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5\5-ZP.26.5.2025.MR- Wyposażenie Wojciecha-Maluch\Na strone\"/>
    </mc:Choice>
  </mc:AlternateContent>
  <bookViews>
    <workbookView xWindow="0" yWindow="0" windowWidth="28800" windowHeight="12210" firstSheet="1" activeTab="1"/>
  </bookViews>
  <sheets>
    <sheet name="Arkusz1" sheetId="6" state="hidden" r:id="rId1"/>
    <sheet name="Zadanie nr 5" sheetId="7" r:id="rId2"/>
    <sheet name="Arkusz2" sheetId="8" r:id="rId3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3" i="7" l="1"/>
  <c r="G263" i="7"/>
  <c r="I262" i="7"/>
  <c r="G262" i="7"/>
  <c r="I247" i="7"/>
  <c r="G247" i="7"/>
  <c r="I226" i="7"/>
  <c r="G226" i="7"/>
  <c r="I205" i="7"/>
  <c r="G205" i="7"/>
  <c r="I190" i="7"/>
  <c r="G190" i="7"/>
  <c r="I169" i="7"/>
  <c r="G169" i="7"/>
  <c r="I148" i="7"/>
  <c r="G148" i="7"/>
  <c r="I127" i="7"/>
  <c r="G127" i="7"/>
  <c r="I106" i="7"/>
  <c r="G106" i="7"/>
  <c r="G85" i="7"/>
  <c r="I64" i="7"/>
  <c r="G64" i="7"/>
  <c r="I43" i="7"/>
  <c r="G43" i="7"/>
  <c r="I22" i="7"/>
  <c r="G22" i="7"/>
  <c r="G261" i="7"/>
  <c r="I261" i="7" s="1"/>
  <c r="G260" i="7"/>
  <c r="I260" i="7" s="1"/>
  <c r="G259" i="7"/>
  <c r="I259" i="7" s="1"/>
  <c r="G258" i="7"/>
  <c r="I258" i="7" s="1"/>
  <c r="G257" i="7"/>
  <c r="I257" i="7" s="1"/>
  <c r="G256" i="7"/>
  <c r="I256" i="7" s="1"/>
  <c r="G255" i="7"/>
  <c r="I255" i="7" s="1"/>
  <c r="G254" i="7"/>
  <c r="I254" i="7" s="1"/>
  <c r="G253" i="7"/>
  <c r="I253" i="7" s="1"/>
  <c r="G252" i="7"/>
  <c r="I252" i="7" s="1"/>
  <c r="G251" i="7"/>
  <c r="I251" i="7" s="1"/>
  <c r="G246" i="7"/>
  <c r="I246" i="7" s="1"/>
  <c r="G245" i="7"/>
  <c r="I245" i="7" s="1"/>
  <c r="G244" i="7"/>
  <c r="I244" i="7" s="1"/>
  <c r="G243" i="7"/>
  <c r="I243" i="7" s="1"/>
  <c r="G242" i="7"/>
  <c r="I242" i="7" s="1"/>
  <c r="G241" i="7"/>
  <c r="I241" i="7" s="1"/>
  <c r="G240" i="7"/>
  <c r="I240" i="7" s="1"/>
  <c r="G239" i="7"/>
  <c r="I239" i="7" s="1"/>
  <c r="G238" i="7"/>
  <c r="I238" i="7" s="1"/>
  <c r="G237" i="7"/>
  <c r="I237" i="7" s="1"/>
  <c r="G236" i="7"/>
  <c r="I236" i="7" s="1"/>
  <c r="G235" i="7"/>
  <c r="I235" i="7" s="1"/>
  <c r="G234" i="7"/>
  <c r="I234" i="7" s="1"/>
  <c r="G233" i="7"/>
  <c r="I233" i="7" s="1"/>
  <c r="G232" i="7"/>
  <c r="I232" i="7" s="1"/>
  <c r="G231" i="7"/>
  <c r="I231" i="7" s="1"/>
  <c r="G230" i="7"/>
  <c r="I230" i="7" s="1"/>
  <c r="G225" i="7"/>
  <c r="I225" i="7" s="1"/>
  <c r="G224" i="7"/>
  <c r="I224" i="7" s="1"/>
  <c r="G223" i="7"/>
  <c r="I223" i="7" s="1"/>
  <c r="G222" i="7"/>
  <c r="I222" i="7" s="1"/>
  <c r="G221" i="7"/>
  <c r="I221" i="7" s="1"/>
  <c r="G220" i="7"/>
  <c r="I220" i="7" s="1"/>
  <c r="G219" i="7"/>
  <c r="I219" i="7" s="1"/>
  <c r="G218" i="7"/>
  <c r="I218" i="7" s="1"/>
  <c r="G217" i="7"/>
  <c r="I217" i="7" s="1"/>
  <c r="G216" i="7"/>
  <c r="I216" i="7" s="1"/>
  <c r="G215" i="7"/>
  <c r="I215" i="7" s="1"/>
  <c r="G214" i="7"/>
  <c r="I214" i="7" s="1"/>
  <c r="G213" i="7"/>
  <c r="I213" i="7" s="1"/>
  <c r="G212" i="7"/>
  <c r="I212" i="7" s="1"/>
  <c r="G211" i="7"/>
  <c r="I211" i="7" s="1"/>
  <c r="G210" i="7"/>
  <c r="I210" i="7" s="1"/>
  <c r="G209" i="7"/>
  <c r="I209" i="7" s="1"/>
  <c r="G204" i="7"/>
  <c r="I204" i="7" s="1"/>
  <c r="G203" i="7"/>
  <c r="I203" i="7" s="1"/>
  <c r="G202" i="7"/>
  <c r="I202" i="7" s="1"/>
  <c r="G201" i="7"/>
  <c r="I201" i="7" s="1"/>
  <c r="G200" i="7"/>
  <c r="I200" i="7" s="1"/>
  <c r="G199" i="7"/>
  <c r="I199" i="7" s="1"/>
  <c r="G198" i="7"/>
  <c r="I198" i="7" s="1"/>
  <c r="G197" i="7"/>
  <c r="I197" i="7" s="1"/>
  <c r="G196" i="7"/>
  <c r="I196" i="7" s="1"/>
  <c r="G195" i="7"/>
  <c r="I195" i="7" s="1"/>
  <c r="G194" i="7"/>
  <c r="I194" i="7" s="1"/>
  <c r="G189" i="7"/>
  <c r="I189" i="7" s="1"/>
  <c r="G188" i="7"/>
  <c r="I188" i="7" s="1"/>
  <c r="G187" i="7"/>
  <c r="I187" i="7" s="1"/>
  <c r="G186" i="7"/>
  <c r="I186" i="7" s="1"/>
  <c r="G185" i="7"/>
  <c r="I185" i="7" s="1"/>
  <c r="G184" i="7"/>
  <c r="I184" i="7" s="1"/>
  <c r="G183" i="7"/>
  <c r="I183" i="7" s="1"/>
  <c r="G182" i="7"/>
  <c r="I182" i="7" s="1"/>
  <c r="G181" i="7"/>
  <c r="I181" i="7" s="1"/>
  <c r="G180" i="7"/>
  <c r="I180" i="7" s="1"/>
  <c r="G179" i="7"/>
  <c r="I179" i="7" s="1"/>
  <c r="G178" i="7"/>
  <c r="I178" i="7" s="1"/>
  <c r="G177" i="7"/>
  <c r="I177" i="7" s="1"/>
  <c r="G176" i="7"/>
  <c r="I176" i="7" s="1"/>
  <c r="G175" i="7"/>
  <c r="I175" i="7" s="1"/>
  <c r="G174" i="7"/>
  <c r="I174" i="7" s="1"/>
  <c r="G173" i="7"/>
  <c r="I173" i="7" s="1"/>
  <c r="G168" i="7"/>
  <c r="I168" i="7" s="1"/>
  <c r="G167" i="7"/>
  <c r="I167" i="7" s="1"/>
  <c r="G166" i="7"/>
  <c r="I166" i="7" s="1"/>
  <c r="G165" i="7"/>
  <c r="I165" i="7" s="1"/>
  <c r="G164" i="7"/>
  <c r="I164" i="7" s="1"/>
  <c r="G163" i="7"/>
  <c r="I163" i="7" s="1"/>
  <c r="G162" i="7"/>
  <c r="I162" i="7" s="1"/>
  <c r="G161" i="7"/>
  <c r="I161" i="7" s="1"/>
  <c r="G160" i="7"/>
  <c r="I160" i="7" s="1"/>
  <c r="G159" i="7"/>
  <c r="I159" i="7" s="1"/>
  <c r="G158" i="7"/>
  <c r="I158" i="7" s="1"/>
  <c r="G157" i="7"/>
  <c r="I157" i="7" s="1"/>
  <c r="G156" i="7"/>
  <c r="I156" i="7" s="1"/>
  <c r="G155" i="7"/>
  <c r="I155" i="7" s="1"/>
  <c r="G154" i="7"/>
  <c r="I154" i="7" s="1"/>
  <c r="G153" i="7"/>
  <c r="I153" i="7" s="1"/>
  <c r="G152" i="7"/>
  <c r="I152" i="7" s="1"/>
  <c r="G147" i="7"/>
  <c r="I147" i="7" s="1"/>
  <c r="G146" i="7"/>
  <c r="I146" i="7" s="1"/>
  <c r="G145" i="7"/>
  <c r="I145" i="7" s="1"/>
  <c r="G144" i="7"/>
  <c r="I144" i="7" s="1"/>
  <c r="G143" i="7"/>
  <c r="I143" i="7" s="1"/>
  <c r="G142" i="7"/>
  <c r="I142" i="7" s="1"/>
  <c r="G141" i="7"/>
  <c r="I141" i="7" s="1"/>
  <c r="G140" i="7"/>
  <c r="I140" i="7" s="1"/>
  <c r="G139" i="7"/>
  <c r="I139" i="7" s="1"/>
  <c r="G138" i="7"/>
  <c r="I138" i="7" s="1"/>
  <c r="G137" i="7"/>
  <c r="I137" i="7" s="1"/>
  <c r="G136" i="7"/>
  <c r="I136" i="7" s="1"/>
  <c r="G135" i="7"/>
  <c r="I135" i="7" s="1"/>
  <c r="G134" i="7"/>
  <c r="I134" i="7" s="1"/>
  <c r="G133" i="7"/>
  <c r="I133" i="7" s="1"/>
  <c r="G132" i="7"/>
  <c r="I132" i="7" s="1"/>
  <c r="G131" i="7"/>
  <c r="I131" i="7" s="1"/>
  <c r="G126" i="7"/>
  <c r="I126" i="7" s="1"/>
  <c r="G125" i="7"/>
  <c r="I125" i="7" s="1"/>
  <c r="G124" i="7"/>
  <c r="I124" i="7" s="1"/>
  <c r="G123" i="7"/>
  <c r="I123" i="7" s="1"/>
  <c r="G122" i="7"/>
  <c r="I122" i="7" s="1"/>
  <c r="G121" i="7"/>
  <c r="I121" i="7" s="1"/>
  <c r="G120" i="7"/>
  <c r="I120" i="7" s="1"/>
  <c r="G119" i="7"/>
  <c r="I119" i="7" s="1"/>
  <c r="G118" i="7"/>
  <c r="I118" i="7" s="1"/>
  <c r="G117" i="7"/>
  <c r="I117" i="7" s="1"/>
  <c r="G116" i="7"/>
  <c r="I116" i="7" s="1"/>
  <c r="G115" i="7"/>
  <c r="I115" i="7" s="1"/>
  <c r="G114" i="7"/>
  <c r="I114" i="7" s="1"/>
  <c r="G113" i="7"/>
  <c r="I113" i="7" s="1"/>
  <c r="G112" i="7"/>
  <c r="I112" i="7" s="1"/>
  <c r="G111" i="7"/>
  <c r="I111" i="7" s="1"/>
  <c r="G110" i="7"/>
  <c r="I110" i="7" s="1"/>
  <c r="G105" i="7"/>
  <c r="I105" i="7" s="1"/>
  <c r="G104" i="7"/>
  <c r="I104" i="7" s="1"/>
  <c r="G103" i="7"/>
  <c r="I103" i="7" s="1"/>
  <c r="G102" i="7"/>
  <c r="I102" i="7" s="1"/>
  <c r="G101" i="7"/>
  <c r="I101" i="7" s="1"/>
  <c r="G100" i="7"/>
  <c r="I100" i="7" s="1"/>
  <c r="G99" i="7"/>
  <c r="I99" i="7" s="1"/>
  <c r="G98" i="7"/>
  <c r="I98" i="7" s="1"/>
  <c r="G97" i="7"/>
  <c r="I97" i="7" s="1"/>
  <c r="G96" i="7"/>
  <c r="I96" i="7" s="1"/>
  <c r="G95" i="7"/>
  <c r="I95" i="7" s="1"/>
  <c r="G94" i="7"/>
  <c r="I94" i="7" s="1"/>
  <c r="G93" i="7"/>
  <c r="I93" i="7" s="1"/>
  <c r="G92" i="7"/>
  <c r="I92" i="7" s="1"/>
  <c r="G91" i="7"/>
  <c r="I91" i="7" s="1"/>
  <c r="G90" i="7"/>
  <c r="I90" i="7" s="1"/>
  <c r="G89" i="7"/>
  <c r="I89" i="7" s="1"/>
  <c r="G84" i="7"/>
  <c r="I84" i="7" s="1"/>
  <c r="G83" i="7"/>
  <c r="I83" i="7" s="1"/>
  <c r="G82" i="7"/>
  <c r="I82" i="7" s="1"/>
  <c r="G81" i="7"/>
  <c r="I81" i="7" s="1"/>
  <c r="G80" i="7"/>
  <c r="I80" i="7" s="1"/>
  <c r="G79" i="7"/>
  <c r="I79" i="7" s="1"/>
  <c r="G78" i="7"/>
  <c r="I78" i="7" s="1"/>
  <c r="G77" i="7"/>
  <c r="I77" i="7" s="1"/>
  <c r="G76" i="7"/>
  <c r="I76" i="7" s="1"/>
  <c r="G75" i="7"/>
  <c r="I75" i="7" s="1"/>
  <c r="G74" i="7"/>
  <c r="I74" i="7" s="1"/>
  <c r="G73" i="7"/>
  <c r="I73" i="7" s="1"/>
  <c r="G72" i="7"/>
  <c r="I72" i="7" s="1"/>
  <c r="G71" i="7"/>
  <c r="I71" i="7" s="1"/>
  <c r="G70" i="7"/>
  <c r="I70" i="7" s="1"/>
  <c r="G69" i="7"/>
  <c r="I69" i="7" s="1"/>
  <c r="G68" i="7"/>
  <c r="I68" i="7" s="1"/>
  <c r="G63" i="7"/>
  <c r="I63" i="7" s="1"/>
  <c r="G62" i="7"/>
  <c r="I62" i="7" s="1"/>
  <c r="G61" i="7"/>
  <c r="I61" i="7" s="1"/>
  <c r="G60" i="7"/>
  <c r="I60" i="7" s="1"/>
  <c r="G59" i="7"/>
  <c r="I59" i="7" s="1"/>
  <c r="G58" i="7"/>
  <c r="I58" i="7" s="1"/>
  <c r="G57" i="7"/>
  <c r="I57" i="7" s="1"/>
  <c r="G56" i="7"/>
  <c r="I56" i="7" s="1"/>
  <c r="G55" i="7"/>
  <c r="I55" i="7" s="1"/>
  <c r="G54" i="7"/>
  <c r="I54" i="7" s="1"/>
  <c r="G53" i="7"/>
  <c r="I53" i="7" s="1"/>
  <c r="G52" i="7"/>
  <c r="I52" i="7" s="1"/>
  <c r="G51" i="7"/>
  <c r="I51" i="7" s="1"/>
  <c r="G50" i="7"/>
  <c r="I50" i="7" s="1"/>
  <c r="G49" i="7"/>
  <c r="I49" i="7" s="1"/>
  <c r="G48" i="7"/>
  <c r="I48" i="7" s="1"/>
  <c r="G47" i="7"/>
  <c r="I47" i="7" s="1"/>
  <c r="G42" i="7"/>
  <c r="I42" i="7" s="1"/>
  <c r="G41" i="7"/>
  <c r="I41" i="7" s="1"/>
  <c r="G40" i="7"/>
  <c r="I40" i="7" s="1"/>
  <c r="G39" i="7"/>
  <c r="I39" i="7" s="1"/>
  <c r="G38" i="7"/>
  <c r="I38" i="7" s="1"/>
  <c r="G37" i="7"/>
  <c r="I37" i="7" s="1"/>
  <c r="G36" i="7"/>
  <c r="I36" i="7" s="1"/>
  <c r="G35" i="7"/>
  <c r="I35" i="7" s="1"/>
  <c r="G34" i="7"/>
  <c r="I34" i="7" s="1"/>
  <c r="G33" i="7"/>
  <c r="I33" i="7" s="1"/>
  <c r="G32" i="7"/>
  <c r="I32" i="7" s="1"/>
  <c r="G31" i="7"/>
  <c r="I31" i="7" s="1"/>
  <c r="G30" i="7"/>
  <c r="I30" i="7" s="1"/>
  <c r="G29" i="7"/>
  <c r="I29" i="7" s="1"/>
  <c r="G28" i="7"/>
  <c r="I28" i="7" s="1"/>
  <c r="G27" i="7"/>
  <c r="I27" i="7" s="1"/>
  <c r="G26" i="7"/>
  <c r="I26" i="7" s="1"/>
  <c r="G6" i="7"/>
  <c r="I6" i="7" s="1"/>
  <c r="G7" i="7"/>
  <c r="I7" i="7"/>
  <c r="G8" i="7"/>
  <c r="I8" i="7"/>
  <c r="G9" i="7"/>
  <c r="I9" i="7" s="1"/>
  <c r="G10" i="7"/>
  <c r="I10" i="7"/>
  <c r="G11" i="7"/>
  <c r="I11" i="7"/>
  <c r="G12" i="7"/>
  <c r="I12" i="7" s="1"/>
  <c r="G13" i="7"/>
  <c r="I13" i="7"/>
  <c r="G14" i="7"/>
  <c r="I14" i="7"/>
  <c r="G15" i="7"/>
  <c r="I15" i="7"/>
  <c r="G16" i="7"/>
  <c r="I16" i="7"/>
  <c r="G17" i="7"/>
  <c r="I17" i="7"/>
  <c r="G18" i="7"/>
  <c r="I18" i="7" s="1"/>
  <c r="G19" i="7"/>
  <c r="I19" i="7"/>
  <c r="G20" i="7"/>
  <c r="I20" i="7"/>
  <c r="G21" i="7"/>
  <c r="I21" i="7"/>
  <c r="I85" i="7" l="1"/>
  <c r="G5" i="7" l="1"/>
  <c r="I5" i="7" s="1"/>
</calcChain>
</file>

<file path=xl/sharedStrings.xml><?xml version="1.0" encoding="utf-8"?>
<sst xmlns="http://schemas.openxmlformats.org/spreadsheetml/2006/main" count="700" uniqueCount="78">
  <si>
    <t>NAZWA TOWARU</t>
  </si>
  <si>
    <t>Cena jednostkowa brutto</t>
  </si>
  <si>
    <t>I</t>
  </si>
  <si>
    <t>L.P.</t>
  </si>
  <si>
    <t>j.m.</t>
  </si>
  <si>
    <t>Cena jednostkowa netto</t>
  </si>
  <si>
    <t>Wartość netto</t>
  </si>
  <si>
    <t>Wartość brutto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</si>
  <si>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</si>
  <si>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</si>
  <si>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</si>
  <si>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</si>
  <si>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</si>
  <si>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</si>
  <si>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</si>
  <si>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</si>
  <si>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</si>
  <si>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X</t>
  </si>
  <si>
    <t xml:space="preserve">Razem ilość </t>
  </si>
  <si>
    <t>Razem</t>
  </si>
  <si>
    <t>Stawka Vat %</t>
  </si>
  <si>
    <t>III</t>
  </si>
  <si>
    <t>szt</t>
  </si>
  <si>
    <t>II</t>
  </si>
  <si>
    <t xml:space="preserve">Razem </t>
  </si>
  <si>
    <t>IV</t>
  </si>
  <si>
    <t>V</t>
  </si>
  <si>
    <t>VI</t>
  </si>
  <si>
    <t>VII</t>
  </si>
  <si>
    <t>VIII</t>
  </si>
  <si>
    <t>IX</t>
  </si>
  <si>
    <t>XI</t>
  </si>
  <si>
    <t>XII</t>
  </si>
  <si>
    <t>XIII</t>
  </si>
  <si>
    <r>
      <t xml:space="preserve">Zestaw wiaderek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wiaderek z uchwytem, przeznaczonych do zabaw z piaskiem, wykonanych z wysokiej jakości wytrzymałego tworzywa; </t>
    </r>
    <r>
      <rPr>
        <b/>
        <sz val="12"/>
        <rFont val="Times New Roman"/>
        <family val="1"/>
        <charset val="238"/>
      </rPr>
      <t>skład zestawu: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1) </t>
    </r>
    <r>
      <rPr>
        <sz val="12"/>
        <rFont val="Times New Roman"/>
        <family val="1"/>
        <charset val="238"/>
      </rPr>
      <t>4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wiaderka o poj. 2,0-3,0 litra, wys. 16-18 cm, w różnych kolorach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>4 wiaderka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transparentne, o śr. 15-18 cm, wys. 13-15 cm, w różnych kolorach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>4 wiaderka z falistymi żłobieniami, umożliwiające formowanie babek z piasku, o śr. 13-15 cm, wys. 15-17 cm, w różnych kolorach</t>
    </r>
    <r>
      <rPr>
        <b/>
        <sz val="12"/>
        <rFont val="Times New Roman"/>
        <family val="1"/>
        <charset val="238"/>
      </rPr>
      <t xml:space="preserve"> 4) </t>
    </r>
    <r>
      <rPr>
        <sz val="12"/>
        <rFont val="Times New Roman"/>
        <family val="1"/>
        <charset val="238"/>
      </rPr>
      <t>4 wiaderka wykonane w 100 %  z materiałów pochodzących z recyklingu z oznakowaniem ekologicznym, o poj. 2,0-3,0 litra, śr. 18-20 cm, wys. 15-17 cm, w naturalnych kolorach.</t>
    </r>
  </si>
  <si>
    <r>
      <t xml:space="preserve">Zestaw konewek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konewek z uchwytem, wykonanych z wysokiej jakości wytrzymałego tworzywa; </t>
    </r>
    <r>
      <rPr>
        <b/>
        <sz val="12"/>
        <rFont val="Times New Roman"/>
        <family val="1"/>
        <charset val="238"/>
      </rPr>
      <t>skład zestawu: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1) </t>
    </r>
    <r>
      <rPr>
        <sz val="12"/>
        <rFont val="Times New Roman"/>
        <family val="1"/>
        <charset val="238"/>
      </rPr>
      <t>4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konewki, wys. 15-17 cm, śr. 15-16 cm, w różnych kolorach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>4 konewki wykonane w 100 %  z materiałów pochodzących z recyklingu z oznakowaniem ekologicznym, o poj. 1,0-2,0 litrów, wym. 11-13 x 27-29 x 21-23 cm, w naturalnych kolorach.</t>
    </r>
  </si>
  <si>
    <r>
      <t xml:space="preserve">Skrzynia do przechowywania zabawek ogrodowych                                                       </t>
    </r>
    <r>
      <rPr>
        <sz val="12"/>
        <rFont val="Times New Roman"/>
        <family val="1"/>
        <charset val="238"/>
      </rPr>
      <t>Skrzynia przeznaczona do przechowywania zabawek ogorodowych; wykonana z tworzywa sztucznego o fakturze przypominającej deski;  łatwa w utrzymaniu czystości; odporna na warunki atmosferyczne, wyposażona w zamykaną na kłódkę pokrywę; z kłódką w zestawie; wym. 78-80 cm  x 40-45 cm x 50-60 cm, poj. 180-200 litrów.</t>
    </r>
  </si>
  <si>
    <r>
      <t xml:space="preserve">Zestaw naczyń ogrodowych                                                                                                 </t>
    </r>
    <r>
      <rPr>
        <sz val="12"/>
        <rFont val="Times New Roman"/>
        <family val="1"/>
        <charset val="238"/>
      </rPr>
      <t>Zestaw składający się z min. 20 metalowych naczyń wykonanych z metalu i drewna sosnowego; umożliwiający wspieranie kreatywności, umiejętności motorycznych oraz sensorycznych; skład zestawu: m.in. wiadereczka, miarki, czajniczek, dzbanek i miska do mieszania; wym.: śr. maks. 23-25 cm, wys. maks. 23-25 cm.</t>
    </r>
  </si>
  <si>
    <r>
      <rPr>
        <b/>
        <sz val="12"/>
        <rFont val="Times New Roman"/>
        <family val="1"/>
        <charset val="238"/>
      </rPr>
      <t xml:space="preserve">Zestaw szufelek do piasku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Szufelki wykonane z wysokiej jakości, kolorowego tworzywa, w różnych kolorach;  </t>
    </r>
    <r>
      <rPr>
        <b/>
        <sz val="12"/>
        <rFont val="Times New Roman"/>
        <family val="1"/>
        <charset val="238"/>
      </rPr>
      <t>skład zestawu: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4 szufelki  o wym. 22-25 x 7-8 x 7-8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4 szufelki  o wym. 8-10 x 25-28 cm.</t>
    </r>
  </si>
  <si>
    <r>
      <t xml:space="preserve">Zestaw do sadzenia roślin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dla dzieci przeznaczony do sadzenia roślin; w stonowanych, naturalnych kolorach; wym. elementów: od 12-14 x 2-4 cm do 15-17 x 10-12 x 16-18 cm;  wykonany z materiałów biopochodnych; rozwijający umiejętności motoryczne, manipulacyjne oraz integrację sensoryczną; </t>
    </r>
    <r>
      <rPr>
        <b/>
        <sz val="12"/>
        <rFont val="Times New Roman"/>
        <family val="1"/>
        <charset val="238"/>
      </rPr>
      <t>skład zestawu:</t>
    </r>
    <r>
      <rPr>
        <sz val="12"/>
        <rFont val="Times New Roman"/>
        <family val="1"/>
        <charset val="238"/>
      </rPr>
      <t xml:space="preserve">  </t>
    </r>
    <r>
      <rPr>
        <b/>
        <sz val="12"/>
        <rFont val="Times New Roman"/>
        <family val="1"/>
        <charset val="238"/>
      </rPr>
      <t xml:space="preserve">1) </t>
    </r>
    <r>
      <rPr>
        <sz val="12"/>
        <rFont val="Times New Roman"/>
        <family val="1"/>
        <charset val="238"/>
      </rPr>
      <t xml:space="preserve">konewka,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doniczki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 xml:space="preserve">grabki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łopatka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2 patyczki do roślin. </t>
    </r>
  </si>
  <si>
    <r>
      <t xml:space="preserve">Zestaw indywidualny do zabaw z piaskiem </t>
    </r>
    <r>
      <rPr>
        <sz val="12"/>
        <rFont val="Times New Roman"/>
        <family val="1"/>
        <charset val="238"/>
      </rPr>
      <t xml:space="preserve">dla dzieci </t>
    </r>
    <r>
      <rPr>
        <b/>
        <sz val="12"/>
        <rFont val="Times New Roman"/>
        <family val="1"/>
        <charset val="238"/>
      </rPr>
      <t xml:space="preserve">poniżej 12 m.ż.                                                                          </t>
    </r>
    <r>
      <rPr>
        <sz val="12"/>
        <rFont val="Times New Roman"/>
        <family val="1"/>
        <charset val="238"/>
      </rPr>
      <t xml:space="preserve">Zestaw w stonowanych kolorach, wykonany w 100% z materiałów z recyklingu (w tym z polietylenu uzyskanego z trzciny cukrowej); zabawki przyjazne dla środowiska, nie zawierające szkodliwych chemikaliów; </t>
    </r>
    <r>
      <rPr>
        <b/>
        <sz val="12"/>
        <rFont val="Times New Roman"/>
        <family val="1"/>
        <charset val="238"/>
      </rPr>
      <t xml:space="preserve">skład zestawu: 1) </t>
    </r>
    <r>
      <rPr>
        <sz val="12"/>
        <rFont val="Times New Roman"/>
        <family val="1"/>
        <charset val="238"/>
      </rPr>
      <t xml:space="preserve">wiaderko o wym. 13-15 x 9-10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sitko o śr. 14-18 cm</t>
    </r>
    <r>
      <rPr>
        <b/>
        <sz val="12"/>
        <rFont val="Times New Roman"/>
        <family val="1"/>
        <charset val="238"/>
      </rPr>
      <t xml:space="preserve"> 3) </t>
    </r>
    <r>
      <rPr>
        <sz val="12"/>
        <rFont val="Times New Roman"/>
        <family val="1"/>
        <charset val="238"/>
      </rPr>
      <t xml:space="preserve">łopatka o dł. 16-20 cm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grabki o dł. 13-15 cm </t>
    </r>
    <r>
      <rPr>
        <b/>
        <sz val="12"/>
        <rFont val="Times New Roman"/>
        <family val="1"/>
        <charset val="238"/>
      </rPr>
      <t xml:space="preserve">5) </t>
    </r>
    <r>
      <rPr>
        <sz val="12"/>
        <rFont val="Times New Roman"/>
        <family val="1"/>
        <charset val="238"/>
      </rPr>
      <t xml:space="preserve"> foremka o wym.: 8-10 x 6-8 x 3-5 cm.</t>
    </r>
  </si>
  <si>
    <r>
      <t xml:space="preserve">Zestaw taczek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taczek wykonanych z wysokiej jakości tworzywa; skład zestawu: </t>
    </r>
    <r>
      <rPr>
        <b/>
        <sz val="12"/>
        <rFont val="Times New Roman"/>
        <family val="1"/>
        <charset val="238"/>
      </rPr>
      <t xml:space="preserve">1) </t>
    </r>
    <r>
      <rPr>
        <sz val="12"/>
        <rFont val="Times New Roman"/>
        <family val="1"/>
        <charset val="238"/>
      </rPr>
      <t xml:space="preserve">2 taczki, o dł. 60-62 cm, w różnych kolorach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 xml:space="preserve">2 taczki o dł. 75-80 cm, w różnych kolorach. </t>
    </r>
  </si>
  <si>
    <r>
      <t xml:space="preserve">Stolik wodny mobilny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Stolik wodny umożliwiający eksperymentowanie z wodą oraz obserwowanie jak zachowuje się ona w różnych sytuacjach; wyposażony w dwupoziomowe blaty; na  solidnym i stabilnym stelażu; w każdym blacie usytuowane otwory na pojemniki, w których gromadzi się woda lub przez nie przepływa; górny blat wyposażony w baterię z kranem umożliwiającym przepompowanie wody z dolnego pojemnika; konstrukcja umożliwiająca dzieciom swobodny dostęp do stolika z każdej strony; stolik wyposażony w kółka; w zestawie 2 lejki, 2 rurki do lejków, 2 kołyski, 3 figurki zwierząt, kubek, 2 metalowe sitka i 2 metalowe pokrywki; wym. całego stolika: 105-110 cm x 55-60 cm x 100-110 cm.</t>
    </r>
  </si>
  <si>
    <r>
      <t xml:space="preserve">Zestaw drewnianych akcesoriów do piasku                                                                    </t>
    </r>
    <r>
      <rPr>
        <sz val="12"/>
        <rFont val="Times New Roman"/>
        <family val="1"/>
        <charset val="238"/>
      </rPr>
      <t>Zestaw składający się z min. 12 drewnianych akcesoriów do piasku, wykonanych z wysokiej jakości drewna bukowego, umożliwiający rozwijanie zdolności motorycznych i kreatywnych dzieci, skład zestawu m.in. łyżki, cedzaki, mieszadła; dł. od 9-10 do 40-45 cm.</t>
    </r>
  </si>
  <si>
    <r>
      <t>Zestaw foremek do piasku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Zestaw foremek do piasku  wykonanych z tworzywa sztucznego wysokiej jakości; skład zestawu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foremki umożliwiające budowanie zamku; 7 różnych kształtów, w różnych kolorach, wym. od 21-23 x 12-15 x 10-12 cm do 23-25 x 23-25 x 16-18 cm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 xml:space="preserve">foremki umożliwiające tworzenie różnych budowli, 4 różne kształty, wym. 17-20 cm x 17-20 cm x 13-15 cm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 xml:space="preserve">foremki w kształcie różnych pojazdów, 4 różne kształty, w różnych kolorach, wym. 13-15 cm x 9-11 cm.
</t>
    </r>
  </si>
  <si>
    <r>
      <rPr>
        <b/>
        <sz val="12"/>
        <rFont val="Times New Roman"/>
        <family val="1"/>
        <charset val="238"/>
      </rPr>
      <t xml:space="preserve">Taca ze stojakiem i akcesoriami  </t>
    </r>
    <r>
      <rPr>
        <sz val="12"/>
        <rFont val="Times New Roman"/>
        <family val="1"/>
        <charset val="238"/>
      </rPr>
      <t xml:space="preserve">        </t>
    </r>
    <r>
      <rPr>
        <b/>
        <u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                                                                             Taca umożliwiająca różnorodne aktywności m.in. sensoryczne, plastyczne, pomagająca w rozwijaniu kreatywności; </t>
    </r>
    <r>
      <rPr>
        <b/>
        <sz val="12"/>
        <rFont val="Times New Roman"/>
        <family val="1"/>
        <charset val="238"/>
      </rPr>
      <t>skład zestawu: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1) </t>
    </r>
    <r>
      <rPr>
        <sz val="12"/>
        <rFont val="Times New Roman"/>
        <family val="1"/>
        <charset val="238"/>
      </rPr>
      <t xml:space="preserve">głęboka taca wykonana z  tworzywa sztucznego (polietylenu), łatwa do utrzymania w czystości, śr. 65-70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stojak wykonany z wysokiej jakości drewna jodłowego, wys. 40-45 cm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 xml:space="preserve">wkładka lustrzana do tac, wykonana z bezpiecznego akrylu, śr. 65-70 cm. </t>
    </r>
  </si>
  <si>
    <r>
      <t xml:space="preserve">Zestaw indywidualny do zabaw z piaskiem dla dzieci od 24-36 m.ż.                                            </t>
    </r>
    <r>
      <rPr>
        <sz val="12"/>
        <rFont val="Times New Roman"/>
        <family val="1"/>
        <charset val="238"/>
      </rPr>
      <t xml:space="preserve">Zestaw w stonowanych kolorach, wykonany w 100% z materiałów z recyklingu (w tym z polietylenu uzyskanego z trzciny cukrowej); zabawki przyjazne dla środowiska, nie zawierające szkodliwych chemikaliów; </t>
    </r>
    <r>
      <rPr>
        <b/>
        <sz val="12"/>
        <rFont val="Times New Roman"/>
        <family val="1"/>
        <charset val="238"/>
      </rPr>
      <t>skład zestawu: 1)</t>
    </r>
    <r>
      <rPr>
        <sz val="12"/>
        <rFont val="Times New Roman"/>
        <family val="1"/>
        <charset val="238"/>
      </rPr>
      <t xml:space="preserve"> wiaderko o wym. 15-18 x 13-15 cm</t>
    </r>
    <r>
      <rPr>
        <b/>
        <sz val="12"/>
        <rFont val="Times New Roman"/>
        <family val="1"/>
        <charset val="238"/>
      </rPr>
      <t xml:space="preserve"> 2)</t>
    </r>
    <r>
      <rPr>
        <sz val="12"/>
        <rFont val="Times New Roman"/>
        <family val="1"/>
        <charset val="238"/>
      </rPr>
      <t xml:space="preserve"> konewka o wym. 16-18 x 10-12 x 17-19 cm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łopatka o dł. 14-16 cm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>grabki o dł. 19-21 cm.</t>
    </r>
    <r>
      <rPr>
        <b/>
        <sz val="12"/>
        <rFont val="Times New Roman"/>
        <family val="1"/>
        <charset val="238"/>
      </rPr>
      <t xml:space="preserve"> </t>
    </r>
  </si>
  <si>
    <r>
      <t>Zestaw indywidualny do zabaw z piaskiem dla dzieci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poniżej 12 m.ż.                                                                          </t>
    </r>
    <r>
      <rPr>
        <sz val="12"/>
        <rFont val="Times New Roman"/>
        <family val="1"/>
        <charset val="238"/>
      </rPr>
      <t xml:space="preserve">Zestaw w stonowanych kolorach, wykonany w 100% z materiałów z recyklingu (w tym z polietylenu uzyskanego z trzciny cukrowej); zabawki przyjazne dla środowiska, nie zawierające szkodliwych chemikaliów; </t>
    </r>
    <r>
      <rPr>
        <b/>
        <sz val="12"/>
        <rFont val="Times New Roman"/>
        <family val="1"/>
        <charset val="238"/>
      </rPr>
      <t xml:space="preserve">skład zestawu: 1) </t>
    </r>
    <r>
      <rPr>
        <sz val="12"/>
        <rFont val="Times New Roman"/>
        <family val="1"/>
        <charset val="238"/>
      </rPr>
      <t xml:space="preserve">wiaderko o wym. 13-15 x 9-10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sitko o śr. 14-18 cm</t>
    </r>
    <r>
      <rPr>
        <b/>
        <sz val="12"/>
        <rFont val="Times New Roman"/>
        <family val="1"/>
        <charset val="238"/>
      </rPr>
      <t xml:space="preserve"> 3) </t>
    </r>
    <r>
      <rPr>
        <sz val="12"/>
        <rFont val="Times New Roman"/>
        <family val="1"/>
        <charset val="238"/>
      </rPr>
      <t xml:space="preserve">łopatka o dł. 16-20 cm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grabki o dł. 13-15 cm </t>
    </r>
    <r>
      <rPr>
        <b/>
        <sz val="12"/>
        <rFont val="Times New Roman"/>
        <family val="1"/>
        <charset val="238"/>
      </rPr>
      <t xml:space="preserve">5) </t>
    </r>
    <r>
      <rPr>
        <sz val="12"/>
        <rFont val="Times New Roman"/>
        <family val="1"/>
        <charset val="238"/>
      </rPr>
      <t xml:space="preserve"> foremka o wym.: 8-10 x 6-8 x 3-5 cm.</t>
    </r>
  </si>
  <si>
    <r>
      <rPr>
        <b/>
        <sz val="12"/>
        <rFont val="Times New Roman"/>
        <family val="1"/>
        <charset val="238"/>
      </rPr>
      <t>Zestaw grupowy do zabaw z piaskiem dla dzieci od 24-36 m.ż.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Zestaw zawierający min. 50 elementów do zabaw z piaskiem;  wykonany w 100% z materiałów z recyklingu (w tym z polietylenu uzyskanego z trzciny cukrowej); w stonowanych kolorach; skład zestawu: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wiaderko o śr. 15-18 cm i wys. 13-15 cm - 10 szt.</t>
    </r>
    <r>
      <rPr>
        <b/>
        <sz val="12"/>
        <rFont val="Times New Roman"/>
        <family val="1"/>
        <charset val="238"/>
      </rPr>
      <t xml:space="preserve"> 2)</t>
    </r>
    <r>
      <rPr>
        <sz val="12"/>
        <rFont val="Times New Roman"/>
        <family val="1"/>
        <charset val="238"/>
      </rPr>
      <t xml:space="preserve"> łopatka o dł. 40-45 cm - 5 szt.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łopatka o dł. 23-25 cm -7 szt.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grabki o dł. 22-23 cm - 7 szt.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łopatka z okrągłym dnem o dł. 23-25 cm - 4 szt.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konewka o wym. 16-18 x 18-20 cm - 4 szt. </t>
    </r>
    <r>
      <rPr>
        <b/>
        <sz val="12"/>
        <rFont val="Times New Roman"/>
        <family val="1"/>
        <charset val="238"/>
      </rPr>
      <t>7)</t>
    </r>
    <r>
      <rPr>
        <sz val="12"/>
        <rFont val="Times New Roman"/>
        <family val="1"/>
        <charset val="238"/>
      </rPr>
      <t xml:space="preserve"> sitko o śr. 13-16 cm -  5 szt. </t>
    </r>
    <r>
      <rPr>
        <b/>
        <sz val="12"/>
        <rFont val="Times New Roman"/>
        <family val="1"/>
        <charset val="238"/>
      </rPr>
      <t>8)</t>
    </r>
    <r>
      <rPr>
        <sz val="12"/>
        <rFont val="Times New Roman"/>
        <family val="1"/>
        <charset val="238"/>
      </rPr>
      <t xml:space="preserve"> foremki w różnych kształtach - 8 szt.</t>
    </r>
  </si>
  <si>
    <r>
      <t>Zestaw grupowy do zabaw z piaskiem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dla dzieci poniżej 12 m.ż.                                                                          </t>
    </r>
    <r>
      <rPr>
        <sz val="12"/>
        <rFont val="Times New Roman"/>
        <family val="1"/>
        <charset val="238"/>
      </rPr>
      <t xml:space="preserve">Zestaw składający się z min. 43-45 elementów; przeznaczony dla dzieci poniżej 12 m.ż.; w stonowanych kolorach, wykonany w 100% z materiałów z recyklingu (w tym z polietylenu uzyskanego z trzciny cukrowej); zabawki przyjazne dla środowiska, nie zawierające szkodliwych chemikaliów; </t>
    </r>
    <r>
      <rPr>
        <b/>
        <sz val="12"/>
        <rFont val="Times New Roman"/>
        <family val="1"/>
        <charset val="238"/>
      </rPr>
      <t xml:space="preserve">skład zestawu: 1) </t>
    </r>
    <r>
      <rPr>
        <sz val="12"/>
        <rFont val="Times New Roman"/>
        <family val="1"/>
        <charset val="238"/>
      </rPr>
      <t xml:space="preserve">5 wiaderek o wym. 13-15 x 9-10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5 sitek o śr. 14-18 cm</t>
    </r>
    <r>
      <rPr>
        <b/>
        <sz val="12"/>
        <rFont val="Times New Roman"/>
        <family val="1"/>
        <charset val="238"/>
      </rPr>
      <t xml:space="preserve"> 3)</t>
    </r>
    <r>
      <rPr>
        <sz val="12"/>
        <rFont val="Times New Roman"/>
        <family val="1"/>
        <charset val="238"/>
      </rPr>
      <t xml:space="preserve"> 5 łopatek o dł. 16-20 cm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5 grabek o dł. 13-15 cm </t>
    </r>
    <r>
      <rPr>
        <b/>
        <sz val="12"/>
        <rFont val="Times New Roman"/>
        <family val="1"/>
        <charset val="238"/>
      </rPr>
      <t xml:space="preserve">5) </t>
    </r>
    <r>
      <rPr>
        <sz val="12"/>
        <rFont val="Times New Roman"/>
        <family val="1"/>
        <charset val="238"/>
      </rPr>
      <t xml:space="preserve">8 foremek o wym.: 8-10 x 6-8 x 3-5 cm, 8-10 x 8-10 x 3-5 cm, 9-11 x 6-8 x 3-5 cm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8-9 autek o wym. 9-11 x 5-7 x 5-7 cm </t>
    </r>
    <r>
      <rPr>
        <b/>
        <sz val="12"/>
        <rFont val="Times New Roman"/>
        <family val="1"/>
        <charset val="238"/>
      </rPr>
      <t>7)</t>
    </r>
    <r>
      <rPr>
        <sz val="12"/>
        <rFont val="Times New Roman"/>
        <family val="1"/>
        <charset val="238"/>
      </rPr>
      <t xml:space="preserve"> 7-8 kubeczków o wym. od 4 x 3 cm do 8 x 8 cm.</t>
    </r>
  </si>
  <si>
    <r>
      <t xml:space="preserve">Zestaw łopatek do piasku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Zestaw zawierający:</t>
    </r>
    <r>
      <rPr>
        <b/>
        <sz val="12"/>
        <rFont val="Times New Roman"/>
        <family val="1"/>
        <charset val="238"/>
      </rPr>
      <t xml:space="preserve"> 1) </t>
    </r>
    <r>
      <rPr>
        <sz val="12"/>
        <rFont val="Times New Roman"/>
        <family val="1"/>
        <charset val="238"/>
      </rPr>
      <t xml:space="preserve">łopatkę z mocnym, metalowym trzonkiem; z szuflą oraz rączką wykonaną z najwyższej jakości tworzywa sztucznego, dł. łopatki 35-40 cm 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>łopatkę wykonaną z tworzywa o bardzo dużej wytrzymałości, dł. łopatki 55-60 cm.</t>
    </r>
  </si>
  <si>
    <r>
      <t xml:space="preserve">Zestaw indywidualny do zabaw z piaskiem dla dzieci poniżej 12 m.ż.                                                                          </t>
    </r>
    <r>
      <rPr>
        <sz val="12"/>
        <rFont val="Times New Roman"/>
        <family val="1"/>
        <charset val="238"/>
      </rPr>
      <t xml:space="preserve">Zestaw w stonowanych kolorach, wykonany w 100% z materiałów z recyklingu (w tym z polietylenu uzyskanego z trzciny cukrowej); zabawki przyjazne dla środowiska, nie zawierające szkodliwych chemikaliów; </t>
    </r>
    <r>
      <rPr>
        <b/>
        <sz val="12"/>
        <rFont val="Times New Roman"/>
        <family val="1"/>
        <charset val="238"/>
      </rPr>
      <t xml:space="preserve">skład zestawu: 1) </t>
    </r>
    <r>
      <rPr>
        <sz val="12"/>
        <rFont val="Times New Roman"/>
        <family val="1"/>
        <charset val="238"/>
      </rPr>
      <t xml:space="preserve">wiaderko o wym. 13-15 x 9-10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sitko o śr. 14-18 cm</t>
    </r>
    <r>
      <rPr>
        <b/>
        <sz val="12"/>
        <rFont val="Times New Roman"/>
        <family val="1"/>
        <charset val="238"/>
      </rPr>
      <t xml:space="preserve"> 3) </t>
    </r>
    <r>
      <rPr>
        <sz val="12"/>
        <rFont val="Times New Roman"/>
        <family val="1"/>
        <charset val="238"/>
      </rPr>
      <t xml:space="preserve">łopatka o dł. 16-20 cm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grabki o dł. 13-15 cm </t>
    </r>
    <r>
      <rPr>
        <b/>
        <sz val="12"/>
        <rFont val="Times New Roman"/>
        <family val="1"/>
        <charset val="238"/>
      </rPr>
      <t xml:space="preserve">5) </t>
    </r>
    <r>
      <rPr>
        <sz val="12"/>
        <rFont val="Times New Roman"/>
        <family val="1"/>
        <charset val="238"/>
      </rPr>
      <t xml:space="preserve"> foremka o wym.: 8-10 x 6-8 x 3-5 cm.</t>
    </r>
  </si>
  <si>
    <r>
      <t>Zestaw piłek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Zestaw piłek do pompowania, przeznaczonych do gier i zabaw ruchowych w ogrodzie; </t>
    </r>
    <r>
      <rPr>
        <b/>
        <sz val="12"/>
        <rFont val="Times New Roman"/>
        <family val="1"/>
        <charset val="238"/>
      </rPr>
      <t>skład zestawu:</t>
    </r>
    <r>
      <rPr>
        <sz val="12"/>
        <rFont val="Times New Roman"/>
        <family val="1"/>
        <charset val="238"/>
      </rPr>
      <t xml:space="preserve"> 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3 piłki wykonane z PCV o śr. 25-30 cm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>3 piłki wykonane z PCV o śr. 35-40 cm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piłki wykonane z PCV o śr. 50-55 cm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piłka z 6-8 uchwytami wokół piłki, służąca do koordynacji ruchowej i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umiejętności współpracy w zespole, umożliwiająca m.in.ciągnięcie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pompka do piłek.</t>
    </r>
  </si>
  <si>
    <r>
      <t>Zestaw indywidualny do zabaw z piaskiem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dla dzieci od 24-36 m.ż.                                            </t>
    </r>
    <r>
      <rPr>
        <sz val="12"/>
        <rFont val="Times New Roman"/>
        <family val="1"/>
        <charset val="238"/>
      </rPr>
      <t xml:space="preserve">Zestaw w stonowanych kolorach, wykonany w 100% z materiałów z recyklingu (w tym z polietylenu uzyskanego z trzciny cukrowej); zabawki przyjazne dla środowiska, nie zawierające szkodliwych chemikaliów; </t>
    </r>
    <r>
      <rPr>
        <b/>
        <sz val="12"/>
        <rFont val="Times New Roman"/>
        <family val="1"/>
        <charset val="238"/>
      </rPr>
      <t>skład zestawu: 1)</t>
    </r>
    <r>
      <rPr>
        <sz val="12"/>
        <rFont val="Times New Roman"/>
        <family val="1"/>
        <charset val="238"/>
      </rPr>
      <t xml:space="preserve"> wiaderko o wym. 15-18 x 13-15 cm</t>
    </r>
    <r>
      <rPr>
        <b/>
        <sz val="12"/>
        <rFont val="Times New Roman"/>
        <family val="1"/>
        <charset val="238"/>
      </rPr>
      <t xml:space="preserve"> 2)</t>
    </r>
    <r>
      <rPr>
        <sz val="12"/>
        <rFont val="Times New Roman"/>
        <family val="1"/>
        <charset val="238"/>
      </rPr>
      <t xml:space="preserve"> konewka o wym. 16-18 x 10-12 x 17-19 cm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łopatka o dł. 14-16 cm </t>
    </r>
    <r>
      <rPr>
        <b/>
        <sz val="12"/>
        <rFont val="Times New Roman"/>
        <family val="1"/>
        <charset val="238"/>
      </rPr>
      <t xml:space="preserve">4) </t>
    </r>
    <r>
      <rPr>
        <sz val="12"/>
        <rFont val="Times New Roman"/>
        <family val="1"/>
        <charset val="238"/>
      </rPr>
      <t>grabki o dł. 19-21 cm.</t>
    </r>
    <r>
      <rPr>
        <b/>
        <sz val="12"/>
        <rFont val="Times New Roman"/>
        <family val="1"/>
        <charset val="238"/>
      </rPr>
      <t xml:space="preserve"> </t>
    </r>
  </si>
  <si>
    <r>
      <rPr>
        <b/>
        <sz val="12"/>
        <rFont val="Times New Roman"/>
        <family val="1"/>
        <charset val="238"/>
      </rPr>
      <t>Zestaw grupowy do zabaw z piaskiem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dla dzieci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od 24-36 m.ż.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Zestaw zawierający min. 50 elementów do zabaw z piaskiem;  wykonany w 100% z materiałów z recyklingu (w tym z polietylenu uzyskanego z trzciny cukrowej); w stonowanych kolorach; skład zestawu: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wiaderko o śr. 15-18 cm i wys. 13-15 cm - 10 szt.</t>
    </r>
    <r>
      <rPr>
        <b/>
        <sz val="12"/>
        <rFont val="Times New Roman"/>
        <family val="1"/>
        <charset val="238"/>
      </rPr>
      <t xml:space="preserve"> 2)</t>
    </r>
    <r>
      <rPr>
        <sz val="12"/>
        <rFont val="Times New Roman"/>
        <family val="1"/>
        <charset val="238"/>
      </rPr>
      <t xml:space="preserve"> łopatka o dł. 40-45 cm - 5 szt.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łopatka o dł. 23-25 cm -7 szt.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grabki o dł. 22-23 cm - 7 szt.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łopatka z okrągłym dnem o dł. 23-25 cm - 4 szt.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konewka o wym. 16-18 x 18-20 cm - 4 szt. </t>
    </r>
    <r>
      <rPr>
        <b/>
        <sz val="12"/>
        <rFont val="Times New Roman"/>
        <family val="1"/>
        <charset val="238"/>
      </rPr>
      <t>7)</t>
    </r>
    <r>
      <rPr>
        <sz val="12"/>
        <rFont val="Times New Roman"/>
        <family val="1"/>
        <charset val="238"/>
      </rPr>
      <t xml:space="preserve"> sitko o śr. 13-16 cm -  5 szt. </t>
    </r>
    <r>
      <rPr>
        <b/>
        <sz val="12"/>
        <rFont val="Times New Roman"/>
        <family val="1"/>
        <charset val="238"/>
      </rPr>
      <t>8)</t>
    </r>
    <r>
      <rPr>
        <sz val="12"/>
        <rFont val="Times New Roman"/>
        <family val="1"/>
        <charset val="238"/>
      </rPr>
      <t xml:space="preserve"> foremki w różnych kształtach - 8 szt.</t>
    </r>
  </si>
  <si>
    <r>
      <rPr>
        <b/>
        <sz val="12"/>
        <rFont val="Times New Roman"/>
        <family val="1"/>
        <charset val="238"/>
      </rPr>
      <t xml:space="preserve">Taca ze stojakiem i akcesoriami  </t>
    </r>
    <r>
      <rPr>
        <sz val="12"/>
        <rFont val="Times New Roman"/>
        <family val="1"/>
        <charset val="238"/>
      </rPr>
      <t xml:space="preserve">        </t>
    </r>
    <r>
      <rPr>
        <b/>
        <u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                                                                               Taca umożliwiająca różnorodne aktywności m.in. sensoryczne, plastyczne, pomagająca w rozwijaniu kreatywności; </t>
    </r>
    <r>
      <rPr>
        <b/>
        <sz val="12"/>
        <rFont val="Times New Roman"/>
        <family val="1"/>
        <charset val="238"/>
      </rPr>
      <t>skład zestawu: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 xml:space="preserve">1) </t>
    </r>
    <r>
      <rPr>
        <sz val="12"/>
        <rFont val="Times New Roman"/>
        <family val="1"/>
        <charset val="238"/>
      </rPr>
      <t xml:space="preserve">głęboka taca wykonana z  tworzywa sztucznego (polietylenu), łatwa do utrzymania w czystości, śr. 65-70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stojak wykonany z wysokiej jakości drewna jodłowego, wys. 40-45 cm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>wkładka lustrzana do tac, wykonana z bezpiecznego akrylu, śr. 65-70 cm.</t>
    </r>
  </si>
  <si>
    <r>
      <rPr>
        <b/>
        <sz val="12"/>
        <rFont val="Times New Roman"/>
        <family val="1"/>
        <charset val="238"/>
      </rPr>
      <t>Zestaw grupowy do zabaw z piaskiem dla dzieci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od 24-36 m.ż.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Zestaw zawierający min. 50 elementów do zabaw z piaskiem;  wykonany w 100% z materiałów z recyklingu (w tym z polietylenu uzyskanego z trzciny cukrowej); w stonowanych kolorach; skład zestawu: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wiaderko o śr. 15-18 cm i wys. 13-15 cm - 10 szt.</t>
    </r>
    <r>
      <rPr>
        <b/>
        <sz val="12"/>
        <rFont val="Times New Roman"/>
        <family val="1"/>
        <charset val="238"/>
      </rPr>
      <t xml:space="preserve"> 2)</t>
    </r>
    <r>
      <rPr>
        <sz val="12"/>
        <rFont val="Times New Roman"/>
        <family val="1"/>
        <charset val="238"/>
      </rPr>
      <t xml:space="preserve"> łopatka o dł. 40-45 cm - 5 szt. </t>
    </r>
    <r>
      <rPr>
        <b/>
        <sz val="12"/>
        <rFont val="Times New Roman"/>
        <family val="1"/>
        <charset val="238"/>
      </rPr>
      <t>3)</t>
    </r>
    <r>
      <rPr>
        <sz val="12"/>
        <rFont val="Times New Roman"/>
        <family val="1"/>
        <charset val="238"/>
      </rPr>
      <t xml:space="preserve"> łopatka o dł. 23-25 cm -7 szt. </t>
    </r>
    <r>
      <rPr>
        <b/>
        <sz val="12"/>
        <rFont val="Times New Roman"/>
        <family val="1"/>
        <charset val="238"/>
      </rPr>
      <t>4)</t>
    </r>
    <r>
      <rPr>
        <sz val="12"/>
        <rFont val="Times New Roman"/>
        <family val="1"/>
        <charset val="238"/>
      </rPr>
      <t xml:space="preserve"> grabki o dł. 22-23 cm - 7 szt. </t>
    </r>
    <r>
      <rPr>
        <b/>
        <sz val="12"/>
        <rFont val="Times New Roman"/>
        <family val="1"/>
        <charset val="238"/>
      </rPr>
      <t>5)</t>
    </r>
    <r>
      <rPr>
        <sz val="12"/>
        <rFont val="Times New Roman"/>
        <family val="1"/>
        <charset val="238"/>
      </rPr>
      <t xml:space="preserve"> łopatka z okrągłym dnem o dł. 23-25 cm - 4 szt. </t>
    </r>
    <r>
      <rPr>
        <b/>
        <sz val="12"/>
        <rFont val="Times New Roman"/>
        <family val="1"/>
        <charset val="238"/>
      </rPr>
      <t>6)</t>
    </r>
    <r>
      <rPr>
        <sz val="12"/>
        <rFont val="Times New Roman"/>
        <family val="1"/>
        <charset val="238"/>
      </rPr>
      <t xml:space="preserve"> konewka o wym. 16-18 x 18-20 cm - 4 szt. </t>
    </r>
    <r>
      <rPr>
        <b/>
        <sz val="12"/>
        <rFont val="Times New Roman"/>
        <family val="1"/>
        <charset val="238"/>
      </rPr>
      <t>7)</t>
    </r>
    <r>
      <rPr>
        <sz val="12"/>
        <rFont val="Times New Roman"/>
        <family val="1"/>
        <charset val="238"/>
      </rPr>
      <t xml:space="preserve"> sitko o śr. 13-16 cm -  5 szt. </t>
    </r>
    <r>
      <rPr>
        <b/>
        <sz val="12"/>
        <rFont val="Times New Roman"/>
        <family val="1"/>
        <charset val="238"/>
      </rPr>
      <t>8)</t>
    </r>
    <r>
      <rPr>
        <sz val="12"/>
        <rFont val="Times New Roman"/>
        <family val="1"/>
        <charset val="238"/>
      </rPr>
      <t xml:space="preserve"> foremki w różnych kształtach - 8 szt.</t>
    </r>
  </si>
  <si>
    <r>
      <t xml:space="preserve">Zestaw łopatek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Zestaw zawierający:</t>
    </r>
    <r>
      <rPr>
        <b/>
        <sz val="12"/>
        <rFont val="Times New Roman"/>
        <family val="1"/>
        <charset val="238"/>
      </rPr>
      <t xml:space="preserve"> 1) </t>
    </r>
    <r>
      <rPr>
        <sz val="12"/>
        <rFont val="Times New Roman"/>
        <family val="1"/>
        <charset val="238"/>
      </rPr>
      <t xml:space="preserve">łopatkę z mocnym, metalowym trzonkiem; z szuflą oraz rączką wykonaną z najwyższej jakości tworzywa sztucznego, dł. łopatki 35-40 cm 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>łopatkę wykonaną z tworzywa o bardzo dużej wytrzymałości, dł. łopatki 55-60 cm.</t>
    </r>
  </si>
  <si>
    <r>
      <rPr>
        <b/>
        <sz val="12"/>
        <rFont val="Times New Roman"/>
        <family val="1"/>
        <charset val="238"/>
      </rPr>
      <t xml:space="preserve">Zestaw szufelek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Szufelki wykonane z wysokiej jakości, kolorowego tworzywa, w różnych kolorach;  </t>
    </r>
    <r>
      <rPr>
        <b/>
        <sz val="12"/>
        <rFont val="Times New Roman"/>
        <family val="1"/>
        <charset val="238"/>
      </rPr>
      <t>skład zestawu: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4 szufelki  o wym. 22-25 x 7-8 x 7-8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4 szufelki  o wym. 8-10 x 25-28 cm.</t>
    </r>
  </si>
  <si>
    <r>
      <t xml:space="preserve">Zestaw łopatek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>Zestaw zawierający:</t>
    </r>
    <r>
      <rPr>
        <b/>
        <sz val="12"/>
        <rFont val="Times New Roman"/>
        <family val="1"/>
        <charset val="238"/>
      </rPr>
      <t xml:space="preserve"> 1) </t>
    </r>
    <r>
      <rPr>
        <sz val="12"/>
        <rFont val="Times New Roman"/>
        <family val="1"/>
        <charset val="238"/>
      </rPr>
      <t xml:space="preserve">łopatkę z mocnym, metalowym trzonkiem; z szuflą oraz rączką wykonaną z najwyższej jakości tworzywa sztucznego, dł. łopatki 35-40 cm 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>łopatkę wykonaną z tworzywa o bardzo dużej wytrzymałości, dł. łopatki 55-60 cm</t>
    </r>
    <r>
      <rPr>
        <b/>
        <sz val="12"/>
        <rFont val="Times New Roman"/>
        <family val="1"/>
        <charset val="238"/>
      </rPr>
      <t>.</t>
    </r>
  </si>
  <si>
    <r>
      <rPr>
        <b/>
        <sz val="12"/>
        <rFont val="Times New Roman"/>
        <family val="1"/>
        <charset val="238"/>
      </rPr>
      <t xml:space="preserve">Zestaw szufelek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Szufelki wykonane z wysokiej jakości, kolorowego tworzywa, w różnych kolorach;  </t>
    </r>
    <r>
      <rPr>
        <b/>
        <sz val="12"/>
        <rFont val="Times New Roman"/>
        <family val="1"/>
        <charset val="238"/>
      </rPr>
      <t>skład zestawu:</t>
    </r>
    <r>
      <rPr>
        <sz val="12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4 szufelki  o wym. 22-25 x 7-8 x 7-8 cm </t>
    </r>
    <r>
      <rPr>
        <b/>
        <sz val="12"/>
        <rFont val="Times New Roman"/>
        <family val="1"/>
        <charset val="238"/>
      </rPr>
      <t>2)</t>
    </r>
    <r>
      <rPr>
        <sz val="12"/>
        <rFont val="Times New Roman"/>
        <family val="1"/>
        <charset val="238"/>
      </rPr>
      <t xml:space="preserve"> 4 szufelki  o wym. 8-10 x 25-28 cm.</t>
    </r>
  </si>
  <si>
    <t xml:space="preserve"> Załącznik nr 4.5 do SWZ-formularz asortymentowo-cenowy. Zadanie nr 5.  Zakup wyposażenia niezwiązanego z gruntem przeznaczonego na place zabaw dla 13 Oddziałów Żłobka Miejskiego w Katowicach w ramach Resortowego programu „Aktywne Place Zabaw” 2025</t>
  </si>
  <si>
    <t>Oddział ŻM przy ul. Ligonia 43</t>
  </si>
  <si>
    <t>Oddział ŻM przy ul. Szeptyckiego 1</t>
  </si>
  <si>
    <t>Oddział ŻM przy ul. Ordona 3A</t>
  </si>
  <si>
    <t>Oddział ŻM przy ul. Bytomskiej 8A</t>
  </si>
  <si>
    <t xml:space="preserve"> Oddzial ŻM przy ul. Tysiąclecia 45</t>
  </si>
  <si>
    <t>Oddział ŻM przy ul. Uniwersyteckiej 15</t>
  </si>
  <si>
    <t>Oddział ŻM przy ul. Grzegorzka 2</t>
  </si>
  <si>
    <t>Oddział ŻM przy ul. Zadole 24A</t>
  </si>
  <si>
    <t>Oddział ŻM przy ul. Marcinkowskiego 13</t>
  </si>
  <si>
    <t xml:space="preserve"> Oddział ŻM przy ul. Wojciecha 23A</t>
  </si>
  <si>
    <t>Oddział ŻM przy ul. Ciesielskiej 1</t>
  </si>
  <si>
    <t>Oddział ŻM przy al. Krzywoustego 9</t>
  </si>
  <si>
    <t>Oddział ŻM przy ul. Boya-Żeleńskiego 30A</t>
  </si>
  <si>
    <t>RAZEM</t>
  </si>
  <si>
    <t>Wszystkie wymienione sprzęty i wyposażenie muszą być fabrycznie nowe, wolne od wad oraz dopuszczone do stosowania w placówkach żłobka. Wszystkie dostarczone sprzęty i wyposażenie muszą posiadać np. odpowiednie atesty, deklaracje zgodności, atesty higieniczne, certyfikaty, świadectwa jakości i spełniać wszelkie wymogi norm określonych obowiązującym prawem.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</si>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</sst>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b/>
      <u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top" wrapText="1"/>
    </xf>
    <xf numFmtId="1" fontId="1" fillId="3" borderId="1" xfId="0" applyNumberFormat="1" applyFont="1" applyFill="1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3" borderId="0" xfId="0" applyFont="1" applyFill="1"/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2" fontId="3" fillId="0" borderId="1" xfId="0" applyNumberFormat="1" applyFont="1" applyBorder="1"/>
    <xf numFmtId="2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1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0"/>
  <sheetViews>
    <sheetView tabSelected="1" zoomScale="85" zoomScaleNormal="85" workbookViewId="0">
      <selection activeCell="A4" sqref="A4:I4"/>
    </sheetView>
  </sheetViews>
  <sheetFormatPr defaultColWidth="9.140625" defaultRowHeight="15.75" x14ac:dyDescent="0.25"/>
  <cols>
    <col min="1" max="1" width="9.140625" style="14"/>
    <col min="2" max="2" width="80.7109375" style="14" customWidth="1"/>
    <col min="3" max="3" width="11.7109375" style="14" customWidth="1"/>
    <col min="4" max="4" width="15.140625" style="16" customWidth="1"/>
    <col min="5" max="5" width="16.28515625" style="14" customWidth="1"/>
    <col min="6" max="7" width="14.42578125" style="14" customWidth="1"/>
    <col min="8" max="8" width="12" style="14" customWidth="1"/>
    <col min="9" max="9" width="20" style="14" customWidth="1"/>
    <col min="10" max="16384" width="9.140625" style="14"/>
  </cols>
  <sheetData>
    <row r="1" spans="1:9" ht="47.45" customHeight="1" x14ac:dyDescent="0.25">
      <c r="A1" s="25" t="s">
        <v>61</v>
      </c>
      <c r="B1" s="26"/>
      <c r="C1" s="26"/>
      <c r="D1" s="26"/>
      <c r="E1" s="26"/>
      <c r="F1" s="26"/>
      <c r="G1" s="26"/>
      <c r="H1" s="26"/>
      <c r="I1" s="27"/>
    </row>
    <row r="2" spans="1:9" ht="32.25" customHeight="1" x14ac:dyDescent="0.25">
      <c r="A2" s="11" t="s">
        <v>2</v>
      </c>
      <c r="B2" s="32" t="s">
        <v>62</v>
      </c>
      <c r="C2" s="33"/>
      <c r="D2" s="33"/>
      <c r="E2" s="33"/>
      <c r="F2" s="33"/>
      <c r="G2" s="33"/>
      <c r="H2" s="33"/>
      <c r="I2" s="34"/>
    </row>
    <row r="3" spans="1:9" ht="51" customHeight="1" x14ac:dyDescent="0.25">
      <c r="A3" s="1" t="s">
        <v>3</v>
      </c>
      <c r="B3" s="1" t="s">
        <v>0</v>
      </c>
      <c r="C3" s="1" t="s">
        <v>4</v>
      </c>
      <c r="D3" s="1" t="s">
        <v>18</v>
      </c>
      <c r="E3" s="1" t="s">
        <v>5</v>
      </c>
      <c r="F3" s="1" t="s">
        <v>1</v>
      </c>
      <c r="G3" s="1" t="s">
        <v>6</v>
      </c>
      <c r="H3" s="1" t="s">
        <v>20</v>
      </c>
      <c r="I3" s="1" t="s">
        <v>7</v>
      </c>
    </row>
    <row r="4" spans="1:9" ht="17.25" customHeight="1" x14ac:dyDescent="0.25">
      <c r="A4" s="2" t="s">
        <v>8</v>
      </c>
      <c r="B4" s="2" t="s">
        <v>9</v>
      </c>
      <c r="C4" s="2" t="s">
        <v>10</v>
      </c>
      <c r="D4" s="2" t="s">
        <v>77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</row>
    <row r="5" spans="1:9" s="15" customFormat="1" ht="127.5" customHeight="1" x14ac:dyDescent="0.25">
      <c r="A5" s="10">
        <v>1</v>
      </c>
      <c r="B5" s="3" t="s">
        <v>48</v>
      </c>
      <c r="C5" s="6" t="s">
        <v>22</v>
      </c>
      <c r="D5" s="12">
        <v>1</v>
      </c>
      <c r="E5" s="13">
        <v>0</v>
      </c>
      <c r="F5" s="24">
        <v>0</v>
      </c>
      <c r="G5" s="13">
        <f t="shared" ref="G5" si="0">D5*E5</f>
        <v>0</v>
      </c>
      <c r="H5" s="9"/>
      <c r="I5" s="13">
        <f t="shared" ref="I5" si="1">ROUND(G5*H5+G5,2)</f>
        <v>0</v>
      </c>
    </row>
    <row r="6" spans="1:9" ht="143.25" customHeight="1" x14ac:dyDescent="0.25">
      <c r="A6" s="10">
        <v>2</v>
      </c>
      <c r="B6" s="7" t="s">
        <v>49</v>
      </c>
      <c r="C6" s="6" t="s">
        <v>22</v>
      </c>
      <c r="D6" s="12">
        <v>1</v>
      </c>
      <c r="E6" s="13">
        <v>0</v>
      </c>
      <c r="F6" s="24">
        <v>0</v>
      </c>
      <c r="G6" s="13">
        <f t="shared" ref="G6:G21" si="2">D6*E6</f>
        <v>0</v>
      </c>
      <c r="H6" s="9"/>
      <c r="I6" s="13">
        <f t="shared" ref="I6:I21" si="3">ROUND(G6*H6+G6,2)</f>
        <v>0</v>
      </c>
    </row>
    <row r="7" spans="1:9" ht="98.25" customHeight="1" x14ac:dyDescent="0.25">
      <c r="A7" s="10">
        <v>3</v>
      </c>
      <c r="B7" s="7" t="s">
        <v>46</v>
      </c>
      <c r="C7" s="6" t="s">
        <v>22</v>
      </c>
      <c r="D7" s="8">
        <v>4</v>
      </c>
      <c r="E7" s="13">
        <v>0</v>
      </c>
      <c r="F7" s="24">
        <v>0</v>
      </c>
      <c r="G7" s="13">
        <f t="shared" si="2"/>
        <v>0</v>
      </c>
      <c r="H7" s="9"/>
      <c r="I7" s="13">
        <f t="shared" si="3"/>
        <v>0</v>
      </c>
    </row>
    <row r="8" spans="1:9" ht="96" customHeight="1" x14ac:dyDescent="0.25">
      <c r="A8" s="10">
        <v>4</v>
      </c>
      <c r="B8" s="7" t="s">
        <v>47</v>
      </c>
      <c r="C8" s="6" t="s">
        <v>22</v>
      </c>
      <c r="D8" s="8">
        <v>4</v>
      </c>
      <c r="E8" s="13">
        <v>0</v>
      </c>
      <c r="F8" s="24">
        <v>0</v>
      </c>
      <c r="G8" s="13">
        <f t="shared" si="2"/>
        <v>0</v>
      </c>
      <c r="H8" s="9"/>
      <c r="I8" s="13">
        <f t="shared" si="3"/>
        <v>0</v>
      </c>
    </row>
    <row r="9" spans="1:9" ht="102.75" customHeight="1" x14ac:dyDescent="0.25">
      <c r="A9" s="10">
        <v>5</v>
      </c>
      <c r="B9" s="7" t="s">
        <v>39</v>
      </c>
      <c r="C9" s="6" t="s">
        <v>22</v>
      </c>
      <c r="D9" s="8">
        <v>4</v>
      </c>
      <c r="E9" s="13">
        <v>0</v>
      </c>
      <c r="F9" s="24">
        <v>0</v>
      </c>
      <c r="G9" s="13">
        <f t="shared" si="2"/>
        <v>0</v>
      </c>
      <c r="H9" s="9"/>
      <c r="I9" s="13">
        <f t="shared" si="3"/>
        <v>0</v>
      </c>
    </row>
    <row r="10" spans="1:9" ht="71.25" customHeight="1" x14ac:dyDescent="0.25">
      <c r="A10" s="10">
        <v>6</v>
      </c>
      <c r="B10" s="7" t="s">
        <v>50</v>
      </c>
      <c r="C10" s="6" t="s">
        <v>22</v>
      </c>
      <c r="D10" s="8">
        <v>4</v>
      </c>
      <c r="E10" s="13">
        <v>0</v>
      </c>
      <c r="F10" s="24">
        <v>0</v>
      </c>
      <c r="G10" s="13">
        <f t="shared" si="2"/>
        <v>0</v>
      </c>
      <c r="H10" s="9"/>
      <c r="I10" s="13">
        <f t="shared" si="3"/>
        <v>0</v>
      </c>
    </row>
    <row r="11" spans="1:9" ht="65.25" customHeight="1" x14ac:dyDescent="0.25">
      <c r="A11" s="10">
        <v>7</v>
      </c>
      <c r="B11" s="3" t="s">
        <v>38</v>
      </c>
      <c r="C11" s="6" t="s">
        <v>22</v>
      </c>
      <c r="D11" s="8">
        <v>1</v>
      </c>
      <c r="E11" s="13">
        <v>0</v>
      </c>
      <c r="F11" s="24">
        <v>0</v>
      </c>
      <c r="G11" s="13">
        <f t="shared" si="2"/>
        <v>0</v>
      </c>
      <c r="H11" s="9"/>
      <c r="I11" s="13">
        <f t="shared" si="3"/>
        <v>0</v>
      </c>
    </row>
    <row r="12" spans="1:9" ht="144" customHeight="1" x14ac:dyDescent="0.25">
      <c r="A12" s="10">
        <v>8</v>
      </c>
      <c r="B12" s="7" t="s">
        <v>34</v>
      </c>
      <c r="C12" s="6" t="s">
        <v>22</v>
      </c>
      <c r="D12" s="8">
        <v>1</v>
      </c>
      <c r="E12" s="13">
        <v>0</v>
      </c>
      <c r="F12" s="24">
        <v>0</v>
      </c>
      <c r="G12" s="13">
        <f t="shared" si="2"/>
        <v>0</v>
      </c>
      <c r="H12" s="9"/>
      <c r="I12" s="13">
        <f t="shared" si="3"/>
        <v>0</v>
      </c>
    </row>
    <row r="13" spans="1:9" ht="99" customHeight="1" x14ac:dyDescent="0.25">
      <c r="A13" s="10">
        <v>9</v>
      </c>
      <c r="B13" s="7" t="s">
        <v>35</v>
      </c>
      <c r="C13" s="6" t="s">
        <v>22</v>
      </c>
      <c r="D13" s="8">
        <v>1</v>
      </c>
      <c r="E13" s="13">
        <v>0</v>
      </c>
      <c r="F13" s="24">
        <v>0</v>
      </c>
      <c r="G13" s="13">
        <f t="shared" si="2"/>
        <v>0</v>
      </c>
      <c r="H13" s="9"/>
      <c r="I13" s="13">
        <f t="shared" si="3"/>
        <v>0</v>
      </c>
    </row>
    <row r="14" spans="1:9" ht="114" customHeight="1" x14ac:dyDescent="0.25">
      <c r="A14" s="10">
        <v>10</v>
      </c>
      <c r="B14" s="4" t="s">
        <v>44</v>
      </c>
      <c r="C14" s="6" t="s">
        <v>22</v>
      </c>
      <c r="D14" s="8">
        <v>1</v>
      </c>
      <c r="E14" s="13">
        <v>0</v>
      </c>
      <c r="F14" s="24">
        <v>0</v>
      </c>
      <c r="G14" s="13">
        <f t="shared" si="2"/>
        <v>0</v>
      </c>
      <c r="H14" s="9"/>
      <c r="I14" s="13">
        <f t="shared" si="3"/>
        <v>0</v>
      </c>
    </row>
    <row r="15" spans="1:9" ht="57" customHeight="1" x14ac:dyDescent="0.25">
      <c r="A15" s="10">
        <v>11</v>
      </c>
      <c r="B15" s="4" t="s">
        <v>41</v>
      </c>
      <c r="C15" s="6" t="s">
        <v>22</v>
      </c>
      <c r="D15" s="8">
        <v>1</v>
      </c>
      <c r="E15" s="13">
        <v>0</v>
      </c>
      <c r="F15" s="24">
        <v>0</v>
      </c>
      <c r="G15" s="13">
        <f t="shared" si="2"/>
        <v>0</v>
      </c>
      <c r="H15" s="9"/>
      <c r="I15" s="13">
        <f t="shared" si="3"/>
        <v>0</v>
      </c>
    </row>
    <row r="16" spans="1:9" ht="87.75" customHeight="1" x14ac:dyDescent="0.25">
      <c r="A16" s="10">
        <v>12</v>
      </c>
      <c r="B16" s="4" t="s">
        <v>36</v>
      </c>
      <c r="C16" s="6" t="s">
        <v>22</v>
      </c>
      <c r="D16" s="8">
        <v>1</v>
      </c>
      <c r="E16" s="13">
        <v>0</v>
      </c>
      <c r="F16" s="24">
        <v>0</v>
      </c>
      <c r="G16" s="13">
        <f t="shared" si="2"/>
        <v>0</v>
      </c>
      <c r="H16" s="9"/>
      <c r="I16" s="13">
        <f t="shared" si="3"/>
        <v>0</v>
      </c>
    </row>
    <row r="17" spans="1:9" ht="163.5" customHeight="1" x14ac:dyDescent="0.25">
      <c r="A17" s="10">
        <v>13</v>
      </c>
      <c r="B17" s="4" t="s">
        <v>42</v>
      </c>
      <c r="C17" s="6" t="s">
        <v>22</v>
      </c>
      <c r="D17" s="8">
        <v>1</v>
      </c>
      <c r="E17" s="13">
        <v>0</v>
      </c>
      <c r="F17" s="24">
        <v>0</v>
      </c>
      <c r="G17" s="13">
        <f t="shared" si="2"/>
        <v>0</v>
      </c>
      <c r="H17" s="9"/>
      <c r="I17" s="13">
        <f t="shared" si="3"/>
        <v>0</v>
      </c>
    </row>
    <row r="18" spans="1:9" ht="84" customHeight="1" x14ac:dyDescent="0.25">
      <c r="A18" s="10">
        <v>14</v>
      </c>
      <c r="B18" s="4" t="s">
        <v>43</v>
      </c>
      <c r="C18" s="6" t="s">
        <v>22</v>
      </c>
      <c r="D18" s="8">
        <v>1</v>
      </c>
      <c r="E18" s="13">
        <v>0</v>
      </c>
      <c r="F18" s="24">
        <v>0</v>
      </c>
      <c r="G18" s="13">
        <f t="shared" si="2"/>
        <v>0</v>
      </c>
      <c r="H18" s="9"/>
      <c r="I18" s="13">
        <f t="shared" si="3"/>
        <v>0</v>
      </c>
    </row>
    <row r="19" spans="1:9" ht="84" customHeight="1" x14ac:dyDescent="0.25">
      <c r="A19" s="10">
        <v>15</v>
      </c>
      <c r="B19" s="4" t="s">
        <v>37</v>
      </c>
      <c r="C19" s="6" t="s">
        <v>22</v>
      </c>
      <c r="D19" s="8">
        <v>2</v>
      </c>
      <c r="E19" s="13">
        <v>0</v>
      </c>
      <c r="F19" s="24">
        <v>0</v>
      </c>
      <c r="G19" s="13">
        <f t="shared" si="2"/>
        <v>0</v>
      </c>
      <c r="H19" s="9"/>
      <c r="I19" s="13">
        <f t="shared" si="3"/>
        <v>0</v>
      </c>
    </row>
    <row r="20" spans="1:9" ht="100.5" customHeight="1" x14ac:dyDescent="0.25">
      <c r="A20" s="10">
        <v>16</v>
      </c>
      <c r="B20" s="5" t="s">
        <v>45</v>
      </c>
      <c r="C20" s="6" t="s">
        <v>22</v>
      </c>
      <c r="D20" s="8">
        <v>1</v>
      </c>
      <c r="E20" s="13">
        <v>0</v>
      </c>
      <c r="F20" s="24">
        <v>0</v>
      </c>
      <c r="G20" s="13">
        <f t="shared" si="2"/>
        <v>0</v>
      </c>
      <c r="H20" s="9"/>
      <c r="I20" s="13">
        <f t="shared" si="3"/>
        <v>0</v>
      </c>
    </row>
    <row r="21" spans="1:9" ht="105" customHeight="1" x14ac:dyDescent="0.25">
      <c r="A21" s="10">
        <v>17</v>
      </c>
      <c r="B21" s="4" t="s">
        <v>52</v>
      </c>
      <c r="C21" s="6" t="s">
        <v>22</v>
      </c>
      <c r="D21" s="8">
        <v>1</v>
      </c>
      <c r="E21" s="13">
        <v>0</v>
      </c>
      <c r="F21" s="24">
        <v>0</v>
      </c>
      <c r="G21" s="13">
        <f t="shared" si="2"/>
        <v>0</v>
      </c>
      <c r="H21" s="9"/>
      <c r="I21" s="13">
        <f t="shared" si="3"/>
        <v>0</v>
      </c>
    </row>
    <row r="22" spans="1:9" ht="18.75" customHeight="1" x14ac:dyDescent="0.25">
      <c r="A22" s="35"/>
      <c r="B22" s="36"/>
      <c r="C22" s="36"/>
      <c r="D22" s="36"/>
      <c r="E22" s="37"/>
      <c r="F22" s="13" t="s">
        <v>19</v>
      </c>
      <c r="G22" s="13">
        <f>SUM(G5:G21)</f>
        <v>0</v>
      </c>
      <c r="H22" s="17" t="s">
        <v>17</v>
      </c>
      <c r="I22" s="18">
        <f>SUM(I5:I21)</f>
        <v>0</v>
      </c>
    </row>
    <row r="23" spans="1:9" ht="33" customHeight="1" x14ac:dyDescent="0.25">
      <c r="A23" s="11" t="s">
        <v>23</v>
      </c>
      <c r="B23" s="32" t="s">
        <v>63</v>
      </c>
      <c r="C23" s="33"/>
      <c r="D23" s="33"/>
      <c r="E23" s="33"/>
      <c r="F23" s="33"/>
      <c r="G23" s="33"/>
      <c r="H23" s="33"/>
      <c r="I23" s="34"/>
    </row>
    <row r="24" spans="1:9" ht="47.25" x14ac:dyDescent="0.25">
      <c r="A24" s="1" t="s">
        <v>3</v>
      </c>
      <c r="B24" s="1" t="s">
        <v>0</v>
      </c>
      <c r="C24" s="1" t="s">
        <v>4</v>
      </c>
      <c r="D24" s="1" t="s">
        <v>18</v>
      </c>
      <c r="E24" s="1" t="s">
        <v>5</v>
      </c>
      <c r="F24" s="1" t="s">
        <v>1</v>
      </c>
      <c r="G24" s="1" t="s">
        <v>6</v>
      </c>
      <c r="H24" s="1" t="s">
        <v>20</v>
      </c>
      <c r="I24" s="1" t="s">
        <v>7</v>
      </c>
    </row>
    <row r="25" spans="1:9" x14ac:dyDescent="0.25">
      <c r="A25" s="2" t="s">
        <v>8</v>
      </c>
      <c r="B25" s="2" t="s">
        <v>9</v>
      </c>
      <c r="C25" s="2" t="s">
        <v>10</v>
      </c>
      <c r="D25" s="2" t="s">
        <v>11</v>
      </c>
      <c r="E25" s="2" t="s">
        <v>12</v>
      </c>
      <c r="F25" s="2" t="s">
        <v>13</v>
      </c>
      <c r="G25" s="2" t="s">
        <v>14</v>
      </c>
      <c r="H25" s="2" t="s">
        <v>15</v>
      </c>
      <c r="I25" s="2" t="s">
        <v>16</v>
      </c>
    </row>
    <row r="26" spans="1:9" ht="132" customHeight="1" x14ac:dyDescent="0.25">
      <c r="A26" s="10">
        <v>1</v>
      </c>
      <c r="B26" s="3" t="s">
        <v>48</v>
      </c>
      <c r="C26" s="6" t="s">
        <v>22</v>
      </c>
      <c r="D26" s="12">
        <v>1</v>
      </c>
      <c r="E26" s="13">
        <v>0</v>
      </c>
      <c r="F26" s="24">
        <v>0</v>
      </c>
      <c r="G26" s="13">
        <f t="shared" ref="G26:G42" si="4">D26*E26</f>
        <v>0</v>
      </c>
      <c r="H26" s="9"/>
      <c r="I26" s="13">
        <f t="shared" ref="I26:I42" si="5">ROUND(G26*H26+G26,2)</f>
        <v>0</v>
      </c>
    </row>
    <row r="27" spans="1:9" ht="140.25" customHeight="1" x14ac:dyDescent="0.25">
      <c r="A27" s="10">
        <v>2</v>
      </c>
      <c r="B27" s="7" t="s">
        <v>49</v>
      </c>
      <c r="C27" s="6" t="s">
        <v>22</v>
      </c>
      <c r="D27" s="12">
        <v>1</v>
      </c>
      <c r="E27" s="13">
        <v>0</v>
      </c>
      <c r="F27" s="24">
        <v>0</v>
      </c>
      <c r="G27" s="13">
        <f t="shared" si="4"/>
        <v>0</v>
      </c>
      <c r="H27" s="9"/>
      <c r="I27" s="13">
        <f t="shared" si="5"/>
        <v>0</v>
      </c>
    </row>
    <row r="28" spans="1:9" ht="94.5" x14ac:dyDescent="0.25">
      <c r="A28" s="10">
        <v>3</v>
      </c>
      <c r="B28" s="7" t="s">
        <v>46</v>
      </c>
      <c r="C28" s="6" t="s">
        <v>22</v>
      </c>
      <c r="D28" s="8">
        <v>5</v>
      </c>
      <c r="E28" s="13">
        <v>0</v>
      </c>
      <c r="F28" s="24">
        <v>0</v>
      </c>
      <c r="G28" s="13">
        <f t="shared" si="4"/>
        <v>0</v>
      </c>
      <c r="H28" s="9"/>
      <c r="I28" s="13">
        <f t="shared" si="5"/>
        <v>0</v>
      </c>
    </row>
    <row r="29" spans="1:9" ht="94.5" x14ac:dyDescent="0.25">
      <c r="A29" s="10">
        <v>4</v>
      </c>
      <c r="B29" s="7" t="s">
        <v>51</v>
      </c>
      <c r="C29" s="6" t="s">
        <v>22</v>
      </c>
      <c r="D29" s="8">
        <v>5</v>
      </c>
      <c r="E29" s="13">
        <v>0</v>
      </c>
      <c r="F29" s="24">
        <v>0</v>
      </c>
      <c r="G29" s="13">
        <f t="shared" si="4"/>
        <v>0</v>
      </c>
      <c r="H29" s="9"/>
      <c r="I29" s="13">
        <f t="shared" si="5"/>
        <v>0</v>
      </c>
    </row>
    <row r="30" spans="1:9" ht="94.5" x14ac:dyDescent="0.25">
      <c r="A30" s="10">
        <v>5</v>
      </c>
      <c r="B30" s="7" t="s">
        <v>39</v>
      </c>
      <c r="C30" s="6" t="s">
        <v>22</v>
      </c>
      <c r="D30" s="8">
        <v>5</v>
      </c>
      <c r="E30" s="13">
        <v>0</v>
      </c>
      <c r="F30" s="24">
        <v>0</v>
      </c>
      <c r="G30" s="13">
        <f t="shared" si="4"/>
        <v>0</v>
      </c>
      <c r="H30" s="9"/>
      <c r="I30" s="13">
        <f t="shared" si="5"/>
        <v>0</v>
      </c>
    </row>
    <row r="31" spans="1:9" ht="63" x14ac:dyDescent="0.25">
      <c r="A31" s="10">
        <v>6</v>
      </c>
      <c r="B31" s="7" t="s">
        <v>50</v>
      </c>
      <c r="C31" s="6" t="s">
        <v>22</v>
      </c>
      <c r="D31" s="8">
        <v>6</v>
      </c>
      <c r="E31" s="13">
        <v>0</v>
      </c>
      <c r="F31" s="24">
        <v>0</v>
      </c>
      <c r="G31" s="13">
        <f t="shared" si="4"/>
        <v>0</v>
      </c>
      <c r="H31" s="9"/>
      <c r="I31" s="13">
        <f t="shared" si="5"/>
        <v>0</v>
      </c>
    </row>
    <row r="32" spans="1:9" ht="63" x14ac:dyDescent="0.25">
      <c r="A32" s="10">
        <v>7</v>
      </c>
      <c r="B32" s="3" t="s">
        <v>38</v>
      </c>
      <c r="C32" s="6" t="s">
        <v>22</v>
      </c>
      <c r="D32" s="8">
        <v>2</v>
      </c>
      <c r="E32" s="13">
        <v>0</v>
      </c>
      <c r="F32" s="24">
        <v>0</v>
      </c>
      <c r="G32" s="13">
        <f t="shared" si="4"/>
        <v>0</v>
      </c>
      <c r="H32" s="9"/>
      <c r="I32" s="13">
        <f t="shared" si="5"/>
        <v>0</v>
      </c>
    </row>
    <row r="33" spans="1:9" ht="140.25" customHeight="1" x14ac:dyDescent="0.25">
      <c r="A33" s="10">
        <v>8</v>
      </c>
      <c r="B33" s="7" t="s">
        <v>34</v>
      </c>
      <c r="C33" s="6" t="s">
        <v>22</v>
      </c>
      <c r="D33" s="8">
        <v>2</v>
      </c>
      <c r="E33" s="13">
        <v>0</v>
      </c>
      <c r="F33" s="24">
        <v>0</v>
      </c>
      <c r="G33" s="13">
        <f t="shared" si="4"/>
        <v>0</v>
      </c>
      <c r="H33" s="9"/>
      <c r="I33" s="13">
        <f t="shared" si="5"/>
        <v>0</v>
      </c>
    </row>
    <row r="34" spans="1:9" ht="98.25" customHeight="1" x14ac:dyDescent="0.25">
      <c r="A34" s="10">
        <v>9</v>
      </c>
      <c r="B34" s="7" t="s">
        <v>35</v>
      </c>
      <c r="C34" s="6" t="s">
        <v>22</v>
      </c>
      <c r="D34" s="8">
        <v>2</v>
      </c>
      <c r="E34" s="13">
        <v>0</v>
      </c>
      <c r="F34" s="24">
        <v>0</v>
      </c>
      <c r="G34" s="13">
        <f t="shared" si="4"/>
        <v>0</v>
      </c>
      <c r="H34" s="9"/>
      <c r="I34" s="13">
        <f t="shared" si="5"/>
        <v>0</v>
      </c>
    </row>
    <row r="35" spans="1:9" ht="117.75" customHeight="1" x14ac:dyDescent="0.25">
      <c r="A35" s="10">
        <v>10</v>
      </c>
      <c r="B35" s="4" t="s">
        <v>44</v>
      </c>
      <c r="C35" s="6" t="s">
        <v>22</v>
      </c>
      <c r="D35" s="8">
        <v>2</v>
      </c>
      <c r="E35" s="13">
        <v>0</v>
      </c>
      <c r="F35" s="24">
        <v>0</v>
      </c>
      <c r="G35" s="13">
        <f t="shared" si="4"/>
        <v>0</v>
      </c>
      <c r="H35" s="9"/>
      <c r="I35" s="13">
        <f t="shared" si="5"/>
        <v>0</v>
      </c>
    </row>
    <row r="36" spans="1:9" ht="47.25" x14ac:dyDescent="0.25">
      <c r="A36" s="10">
        <v>11</v>
      </c>
      <c r="B36" s="4" t="s">
        <v>41</v>
      </c>
      <c r="C36" s="6" t="s">
        <v>22</v>
      </c>
      <c r="D36" s="8">
        <v>2</v>
      </c>
      <c r="E36" s="13">
        <v>0</v>
      </c>
      <c r="F36" s="24">
        <v>0</v>
      </c>
      <c r="G36" s="13">
        <f t="shared" si="4"/>
        <v>0</v>
      </c>
      <c r="H36" s="9"/>
      <c r="I36" s="13">
        <f t="shared" si="5"/>
        <v>0</v>
      </c>
    </row>
    <row r="37" spans="1:9" ht="78.75" x14ac:dyDescent="0.25">
      <c r="A37" s="10">
        <v>12</v>
      </c>
      <c r="B37" s="4" t="s">
        <v>36</v>
      </c>
      <c r="C37" s="6" t="s">
        <v>22</v>
      </c>
      <c r="D37" s="8">
        <v>2</v>
      </c>
      <c r="E37" s="13">
        <v>0</v>
      </c>
      <c r="F37" s="24">
        <v>0</v>
      </c>
      <c r="G37" s="13">
        <f t="shared" si="4"/>
        <v>0</v>
      </c>
      <c r="H37" s="9"/>
      <c r="I37" s="13">
        <f t="shared" si="5"/>
        <v>0</v>
      </c>
    </row>
    <row r="38" spans="1:9" ht="157.5" customHeight="1" x14ac:dyDescent="0.25">
      <c r="A38" s="10">
        <v>13</v>
      </c>
      <c r="B38" s="4" t="s">
        <v>42</v>
      </c>
      <c r="C38" s="6" t="s">
        <v>22</v>
      </c>
      <c r="D38" s="8">
        <v>1</v>
      </c>
      <c r="E38" s="13">
        <v>0</v>
      </c>
      <c r="F38" s="24">
        <v>0</v>
      </c>
      <c r="G38" s="13">
        <f t="shared" si="4"/>
        <v>0</v>
      </c>
      <c r="H38" s="9"/>
      <c r="I38" s="13">
        <f t="shared" si="5"/>
        <v>0</v>
      </c>
    </row>
    <row r="39" spans="1:9" ht="84" customHeight="1" x14ac:dyDescent="0.25">
      <c r="A39" s="10">
        <v>14</v>
      </c>
      <c r="B39" s="4" t="s">
        <v>43</v>
      </c>
      <c r="C39" s="6" t="s">
        <v>22</v>
      </c>
      <c r="D39" s="8">
        <v>2</v>
      </c>
      <c r="E39" s="13">
        <v>0</v>
      </c>
      <c r="F39" s="24">
        <v>0</v>
      </c>
      <c r="G39" s="13">
        <f t="shared" si="4"/>
        <v>0</v>
      </c>
      <c r="H39" s="9"/>
      <c r="I39" s="13">
        <f t="shared" si="5"/>
        <v>0</v>
      </c>
    </row>
    <row r="40" spans="1:9" ht="78.75" x14ac:dyDescent="0.25">
      <c r="A40" s="10">
        <v>15</v>
      </c>
      <c r="B40" s="4" t="s">
        <v>37</v>
      </c>
      <c r="C40" s="6" t="s">
        <v>22</v>
      </c>
      <c r="D40" s="8">
        <v>2</v>
      </c>
      <c r="E40" s="13">
        <v>0</v>
      </c>
      <c r="F40" s="24">
        <v>0</v>
      </c>
      <c r="G40" s="13">
        <f t="shared" si="4"/>
        <v>0</v>
      </c>
      <c r="H40" s="9"/>
      <c r="I40" s="13">
        <f t="shared" si="5"/>
        <v>0</v>
      </c>
    </row>
    <row r="41" spans="1:9" ht="96" customHeight="1" x14ac:dyDescent="0.25">
      <c r="A41" s="10">
        <v>16</v>
      </c>
      <c r="B41" s="5" t="s">
        <v>45</v>
      </c>
      <c r="C41" s="6" t="s">
        <v>22</v>
      </c>
      <c r="D41" s="8">
        <v>1</v>
      </c>
      <c r="E41" s="13">
        <v>0</v>
      </c>
      <c r="F41" s="24">
        <v>0</v>
      </c>
      <c r="G41" s="13">
        <f t="shared" si="4"/>
        <v>0</v>
      </c>
      <c r="H41" s="9"/>
      <c r="I41" s="13">
        <f t="shared" si="5"/>
        <v>0</v>
      </c>
    </row>
    <row r="42" spans="1:9" ht="104.25" customHeight="1" x14ac:dyDescent="0.25">
      <c r="A42" s="10">
        <v>17</v>
      </c>
      <c r="B42" s="4" t="s">
        <v>52</v>
      </c>
      <c r="C42" s="6" t="s">
        <v>22</v>
      </c>
      <c r="D42" s="8">
        <v>1</v>
      </c>
      <c r="E42" s="13">
        <v>0</v>
      </c>
      <c r="F42" s="24">
        <v>0</v>
      </c>
      <c r="G42" s="13">
        <f t="shared" si="4"/>
        <v>0</v>
      </c>
      <c r="H42" s="9"/>
      <c r="I42" s="13">
        <f t="shared" si="5"/>
        <v>0</v>
      </c>
    </row>
    <row r="43" spans="1:9" ht="35.25" customHeight="1" x14ac:dyDescent="0.25">
      <c r="A43" s="35"/>
      <c r="B43" s="36"/>
      <c r="C43" s="36"/>
      <c r="D43" s="36"/>
      <c r="E43" s="37"/>
      <c r="F43" s="13" t="s">
        <v>19</v>
      </c>
      <c r="G43" s="13">
        <f>SUM(G26:G42)</f>
        <v>0</v>
      </c>
      <c r="H43" s="17" t="s">
        <v>17</v>
      </c>
      <c r="I43" s="18">
        <f>SUM(I26:I42)</f>
        <v>0</v>
      </c>
    </row>
    <row r="44" spans="1:9" ht="37.5" customHeight="1" x14ac:dyDescent="0.25">
      <c r="A44" s="11" t="s">
        <v>21</v>
      </c>
      <c r="B44" s="32" t="s">
        <v>64</v>
      </c>
      <c r="C44" s="33"/>
      <c r="D44" s="33"/>
      <c r="E44" s="33"/>
      <c r="F44" s="33"/>
      <c r="G44" s="33"/>
      <c r="H44" s="33"/>
      <c r="I44" s="34"/>
    </row>
    <row r="45" spans="1:9" ht="47.25" x14ac:dyDescent="0.25">
      <c r="A45" s="1" t="s">
        <v>3</v>
      </c>
      <c r="B45" s="1" t="s">
        <v>0</v>
      </c>
      <c r="C45" s="1" t="s">
        <v>4</v>
      </c>
      <c r="D45" s="1" t="s">
        <v>18</v>
      </c>
      <c r="E45" s="1" t="s">
        <v>5</v>
      </c>
      <c r="F45" s="1" t="s">
        <v>1</v>
      </c>
      <c r="G45" s="1" t="s">
        <v>6</v>
      </c>
      <c r="H45" s="1" t="s">
        <v>20</v>
      </c>
      <c r="I45" s="1" t="s">
        <v>7</v>
      </c>
    </row>
    <row r="46" spans="1:9" x14ac:dyDescent="0.25">
      <c r="A46" s="2" t="s">
        <v>8</v>
      </c>
      <c r="B46" s="2" t="s">
        <v>9</v>
      </c>
      <c r="C46" s="2" t="s">
        <v>10</v>
      </c>
      <c r="D46" s="2" t="s">
        <v>11</v>
      </c>
      <c r="E46" s="2" t="s">
        <v>12</v>
      </c>
      <c r="F46" s="2" t="s">
        <v>13</v>
      </c>
      <c r="G46" s="2" t="s">
        <v>14</v>
      </c>
      <c r="H46" s="2" t="s">
        <v>15</v>
      </c>
      <c r="I46" s="2" t="s">
        <v>16</v>
      </c>
    </row>
    <row r="47" spans="1:9" ht="126" x14ac:dyDescent="0.25">
      <c r="A47" s="19">
        <v>1</v>
      </c>
      <c r="B47" s="3" t="s">
        <v>48</v>
      </c>
      <c r="C47" s="6" t="s">
        <v>22</v>
      </c>
      <c r="D47" s="12">
        <v>1</v>
      </c>
      <c r="E47" s="13">
        <v>0</v>
      </c>
      <c r="F47" s="24">
        <v>0</v>
      </c>
      <c r="G47" s="13">
        <f t="shared" ref="G47:G63" si="6">D47*E47</f>
        <v>0</v>
      </c>
      <c r="H47" s="9"/>
      <c r="I47" s="13">
        <f t="shared" ref="I47:I63" si="7">ROUND(G47*H47+G47,2)</f>
        <v>0</v>
      </c>
    </row>
    <row r="48" spans="1:9" ht="141.75" x14ac:dyDescent="0.25">
      <c r="A48" s="19">
        <v>2</v>
      </c>
      <c r="B48" s="7" t="s">
        <v>49</v>
      </c>
      <c r="C48" s="6" t="s">
        <v>22</v>
      </c>
      <c r="D48" s="12">
        <v>1</v>
      </c>
      <c r="E48" s="13">
        <v>0</v>
      </c>
      <c r="F48" s="24">
        <v>0</v>
      </c>
      <c r="G48" s="13">
        <f t="shared" si="6"/>
        <v>0</v>
      </c>
      <c r="H48" s="9"/>
      <c r="I48" s="13">
        <f t="shared" si="7"/>
        <v>0</v>
      </c>
    </row>
    <row r="49" spans="1:9" ht="94.5" x14ac:dyDescent="0.25">
      <c r="A49" s="19">
        <v>3</v>
      </c>
      <c r="B49" s="7" t="s">
        <v>53</v>
      </c>
      <c r="C49" s="6" t="s">
        <v>22</v>
      </c>
      <c r="D49" s="8">
        <v>6</v>
      </c>
      <c r="E49" s="13">
        <v>0</v>
      </c>
      <c r="F49" s="24">
        <v>0</v>
      </c>
      <c r="G49" s="13">
        <f t="shared" si="6"/>
        <v>0</v>
      </c>
      <c r="H49" s="9"/>
      <c r="I49" s="13">
        <f t="shared" si="7"/>
        <v>0</v>
      </c>
    </row>
    <row r="50" spans="1:9" ht="94.5" x14ac:dyDescent="0.25">
      <c r="A50" s="19">
        <v>4</v>
      </c>
      <c r="B50" s="7" t="s">
        <v>51</v>
      </c>
      <c r="C50" s="6" t="s">
        <v>22</v>
      </c>
      <c r="D50" s="8">
        <v>6</v>
      </c>
      <c r="E50" s="13">
        <v>0</v>
      </c>
      <c r="F50" s="24">
        <v>0</v>
      </c>
      <c r="G50" s="13">
        <f t="shared" si="6"/>
        <v>0</v>
      </c>
      <c r="H50" s="9"/>
      <c r="I50" s="13">
        <f t="shared" si="7"/>
        <v>0</v>
      </c>
    </row>
    <row r="51" spans="1:9" ht="94.5" x14ac:dyDescent="0.25">
      <c r="A51" s="19">
        <v>5</v>
      </c>
      <c r="B51" s="7" t="s">
        <v>39</v>
      </c>
      <c r="C51" s="6" t="s">
        <v>22</v>
      </c>
      <c r="D51" s="8">
        <v>6</v>
      </c>
      <c r="E51" s="13">
        <v>0</v>
      </c>
      <c r="F51" s="24">
        <v>0</v>
      </c>
      <c r="G51" s="13">
        <f t="shared" si="6"/>
        <v>0</v>
      </c>
      <c r="H51" s="9"/>
      <c r="I51" s="13">
        <f t="shared" si="7"/>
        <v>0</v>
      </c>
    </row>
    <row r="52" spans="1:9" ht="72" customHeight="1" x14ac:dyDescent="0.25">
      <c r="A52" s="19">
        <v>6</v>
      </c>
      <c r="B52" s="7" t="s">
        <v>50</v>
      </c>
      <c r="C52" s="6" t="s">
        <v>22</v>
      </c>
      <c r="D52" s="8">
        <v>4</v>
      </c>
      <c r="E52" s="13">
        <v>0</v>
      </c>
      <c r="F52" s="24">
        <v>0</v>
      </c>
      <c r="G52" s="13">
        <f t="shared" si="6"/>
        <v>0</v>
      </c>
      <c r="H52" s="9"/>
      <c r="I52" s="13">
        <f t="shared" si="7"/>
        <v>0</v>
      </c>
    </row>
    <row r="53" spans="1:9" ht="72" customHeight="1" x14ac:dyDescent="0.25">
      <c r="A53" s="19">
        <v>7</v>
      </c>
      <c r="B53" s="3" t="s">
        <v>38</v>
      </c>
      <c r="C53" s="6" t="s">
        <v>22</v>
      </c>
      <c r="D53" s="8">
        <v>1</v>
      </c>
      <c r="E53" s="13">
        <v>0</v>
      </c>
      <c r="F53" s="24">
        <v>0</v>
      </c>
      <c r="G53" s="13">
        <f t="shared" si="6"/>
        <v>0</v>
      </c>
      <c r="H53" s="9"/>
      <c r="I53" s="13">
        <f t="shared" si="7"/>
        <v>0</v>
      </c>
    </row>
    <row r="54" spans="1:9" ht="139.5" customHeight="1" x14ac:dyDescent="0.25">
      <c r="A54" s="19">
        <v>8</v>
      </c>
      <c r="B54" s="7" t="s">
        <v>34</v>
      </c>
      <c r="C54" s="6" t="s">
        <v>22</v>
      </c>
      <c r="D54" s="8">
        <v>2</v>
      </c>
      <c r="E54" s="13">
        <v>0</v>
      </c>
      <c r="F54" s="24">
        <v>0</v>
      </c>
      <c r="G54" s="13">
        <f t="shared" si="6"/>
        <v>0</v>
      </c>
      <c r="H54" s="9"/>
      <c r="I54" s="13">
        <f t="shared" si="7"/>
        <v>0</v>
      </c>
    </row>
    <row r="55" spans="1:9" ht="94.5" x14ac:dyDescent="0.25">
      <c r="A55" s="19">
        <v>9</v>
      </c>
      <c r="B55" s="7" t="s">
        <v>35</v>
      </c>
      <c r="C55" s="6" t="s">
        <v>22</v>
      </c>
      <c r="D55" s="8">
        <v>2</v>
      </c>
      <c r="E55" s="13">
        <v>0</v>
      </c>
      <c r="F55" s="24">
        <v>0</v>
      </c>
      <c r="G55" s="13">
        <f t="shared" si="6"/>
        <v>0</v>
      </c>
      <c r="H55" s="9"/>
      <c r="I55" s="13">
        <f t="shared" si="7"/>
        <v>0</v>
      </c>
    </row>
    <row r="56" spans="1:9" ht="108.75" customHeight="1" x14ac:dyDescent="0.25">
      <c r="A56" s="19">
        <v>10</v>
      </c>
      <c r="B56" s="4" t="s">
        <v>44</v>
      </c>
      <c r="C56" s="6" t="s">
        <v>22</v>
      </c>
      <c r="D56" s="8">
        <v>3</v>
      </c>
      <c r="E56" s="13">
        <v>0</v>
      </c>
      <c r="F56" s="24">
        <v>0</v>
      </c>
      <c r="G56" s="13">
        <f t="shared" si="6"/>
        <v>0</v>
      </c>
      <c r="H56" s="9"/>
      <c r="I56" s="13">
        <f t="shared" si="7"/>
        <v>0</v>
      </c>
    </row>
    <row r="57" spans="1:9" ht="47.25" x14ac:dyDescent="0.25">
      <c r="A57" s="19">
        <v>11</v>
      </c>
      <c r="B57" s="4" t="s">
        <v>41</v>
      </c>
      <c r="C57" s="6" t="s">
        <v>22</v>
      </c>
      <c r="D57" s="8">
        <v>2</v>
      </c>
      <c r="E57" s="13">
        <v>0</v>
      </c>
      <c r="F57" s="24">
        <v>0</v>
      </c>
      <c r="G57" s="13">
        <f t="shared" si="6"/>
        <v>0</v>
      </c>
      <c r="H57" s="9"/>
      <c r="I57" s="13">
        <f t="shared" si="7"/>
        <v>0</v>
      </c>
    </row>
    <row r="58" spans="1:9" ht="78.75" x14ac:dyDescent="0.25">
      <c r="A58" s="19">
        <v>12</v>
      </c>
      <c r="B58" s="4" t="s">
        <v>36</v>
      </c>
      <c r="C58" s="6" t="s">
        <v>22</v>
      </c>
      <c r="D58" s="8">
        <v>2</v>
      </c>
      <c r="E58" s="13">
        <v>0</v>
      </c>
      <c r="F58" s="24">
        <v>0</v>
      </c>
      <c r="G58" s="13">
        <f t="shared" si="6"/>
        <v>0</v>
      </c>
      <c r="H58" s="9"/>
      <c r="I58" s="13">
        <f t="shared" si="7"/>
        <v>0</v>
      </c>
    </row>
    <row r="59" spans="1:9" ht="162" customHeight="1" x14ac:dyDescent="0.25">
      <c r="A59" s="19">
        <v>13</v>
      </c>
      <c r="B59" s="4" t="s">
        <v>42</v>
      </c>
      <c r="C59" s="6" t="s">
        <v>22</v>
      </c>
      <c r="D59" s="8">
        <v>1</v>
      </c>
      <c r="E59" s="13">
        <v>0</v>
      </c>
      <c r="F59" s="24">
        <v>0</v>
      </c>
      <c r="G59" s="13">
        <f t="shared" si="6"/>
        <v>0</v>
      </c>
      <c r="H59" s="9"/>
      <c r="I59" s="13">
        <f t="shared" si="7"/>
        <v>0</v>
      </c>
    </row>
    <row r="60" spans="1:9" ht="68.25" customHeight="1" x14ac:dyDescent="0.25">
      <c r="A60" s="19">
        <v>14</v>
      </c>
      <c r="B60" s="4" t="s">
        <v>43</v>
      </c>
      <c r="C60" s="6" t="s">
        <v>22</v>
      </c>
      <c r="D60" s="8">
        <v>3</v>
      </c>
      <c r="E60" s="13">
        <v>0</v>
      </c>
      <c r="F60" s="24">
        <v>0</v>
      </c>
      <c r="G60" s="13">
        <f t="shared" si="6"/>
        <v>0</v>
      </c>
      <c r="H60" s="9"/>
      <c r="I60" s="13">
        <f t="shared" si="7"/>
        <v>0</v>
      </c>
    </row>
    <row r="61" spans="1:9" ht="78.75" x14ac:dyDescent="0.25">
      <c r="A61" s="19">
        <v>15</v>
      </c>
      <c r="B61" s="4" t="s">
        <v>37</v>
      </c>
      <c r="C61" s="6" t="s">
        <v>22</v>
      </c>
      <c r="D61" s="8">
        <v>4</v>
      </c>
      <c r="E61" s="13">
        <v>0</v>
      </c>
      <c r="F61" s="24">
        <v>0</v>
      </c>
      <c r="G61" s="13">
        <f t="shared" si="6"/>
        <v>0</v>
      </c>
      <c r="H61" s="9"/>
      <c r="I61" s="13">
        <f t="shared" si="7"/>
        <v>0</v>
      </c>
    </row>
    <row r="62" spans="1:9" ht="94.5" x14ac:dyDescent="0.25">
      <c r="A62" s="19">
        <v>16</v>
      </c>
      <c r="B62" s="5" t="s">
        <v>45</v>
      </c>
      <c r="C62" s="6" t="s">
        <v>22</v>
      </c>
      <c r="D62" s="8">
        <v>2</v>
      </c>
      <c r="E62" s="13">
        <v>0</v>
      </c>
      <c r="F62" s="24">
        <v>0</v>
      </c>
      <c r="G62" s="13">
        <f t="shared" si="6"/>
        <v>0</v>
      </c>
      <c r="H62" s="9"/>
      <c r="I62" s="13">
        <f t="shared" si="7"/>
        <v>0</v>
      </c>
    </row>
    <row r="63" spans="1:9" ht="94.5" x14ac:dyDescent="0.25">
      <c r="A63" s="19">
        <v>17</v>
      </c>
      <c r="B63" s="4" t="s">
        <v>52</v>
      </c>
      <c r="C63" s="6" t="s">
        <v>22</v>
      </c>
      <c r="D63" s="8">
        <v>1</v>
      </c>
      <c r="E63" s="13">
        <v>0</v>
      </c>
      <c r="F63" s="24">
        <v>0</v>
      </c>
      <c r="G63" s="13">
        <f t="shared" si="6"/>
        <v>0</v>
      </c>
      <c r="H63" s="9"/>
      <c r="I63" s="13">
        <f t="shared" si="7"/>
        <v>0</v>
      </c>
    </row>
    <row r="64" spans="1:9" x14ac:dyDescent="0.25">
      <c r="A64" s="10"/>
      <c r="B64" s="20"/>
      <c r="C64" s="6"/>
      <c r="D64" s="12"/>
      <c r="E64" s="13"/>
      <c r="F64" s="13" t="s">
        <v>24</v>
      </c>
      <c r="G64" s="13">
        <f>SUM(G47:G63)</f>
        <v>0</v>
      </c>
      <c r="H64" s="21"/>
      <c r="I64" s="18">
        <f>SUM(I47:I63)</f>
        <v>0</v>
      </c>
    </row>
    <row r="65" spans="1:9" ht="39.75" customHeight="1" x14ac:dyDescent="0.25">
      <c r="A65" s="11" t="s">
        <v>25</v>
      </c>
      <c r="B65" s="32" t="s">
        <v>65</v>
      </c>
      <c r="C65" s="33"/>
      <c r="D65" s="33"/>
      <c r="E65" s="33"/>
      <c r="F65" s="33"/>
      <c r="G65" s="33"/>
      <c r="H65" s="33"/>
      <c r="I65" s="34"/>
    </row>
    <row r="66" spans="1:9" ht="47.25" x14ac:dyDescent="0.25">
      <c r="A66" s="1" t="s">
        <v>3</v>
      </c>
      <c r="B66" s="1" t="s">
        <v>0</v>
      </c>
      <c r="C66" s="1" t="s">
        <v>4</v>
      </c>
      <c r="D66" s="1" t="s">
        <v>18</v>
      </c>
      <c r="E66" s="1" t="s">
        <v>5</v>
      </c>
      <c r="F66" s="1" t="s">
        <v>1</v>
      </c>
      <c r="G66" s="1" t="s">
        <v>6</v>
      </c>
      <c r="H66" s="1" t="s">
        <v>20</v>
      </c>
      <c r="I66" s="1" t="s">
        <v>7</v>
      </c>
    </row>
    <row r="67" spans="1:9" x14ac:dyDescent="0.25">
      <c r="A67" s="2" t="s">
        <v>8</v>
      </c>
      <c r="B67" s="2" t="s">
        <v>9</v>
      </c>
      <c r="C67" s="2" t="s">
        <v>10</v>
      </c>
      <c r="D67" s="2" t="s">
        <v>11</v>
      </c>
      <c r="E67" s="2" t="s">
        <v>12</v>
      </c>
      <c r="F67" s="2" t="s">
        <v>13</v>
      </c>
      <c r="G67" s="2" t="s">
        <v>14</v>
      </c>
      <c r="H67" s="2" t="s">
        <v>15</v>
      </c>
      <c r="I67" s="2" t="s">
        <v>16</v>
      </c>
    </row>
    <row r="68" spans="1:9" ht="126" x14ac:dyDescent="0.25">
      <c r="A68" s="19">
        <v>1</v>
      </c>
      <c r="B68" s="3" t="s">
        <v>54</v>
      </c>
      <c r="C68" s="6" t="s">
        <v>22</v>
      </c>
      <c r="D68" s="12">
        <v>1</v>
      </c>
      <c r="E68" s="13">
        <v>0</v>
      </c>
      <c r="F68" s="24">
        <v>0</v>
      </c>
      <c r="G68" s="13">
        <f t="shared" ref="G68:G84" si="8">D68*E68</f>
        <v>0</v>
      </c>
      <c r="H68" s="9"/>
      <c r="I68" s="13">
        <f t="shared" ref="I68:I84" si="9">ROUND(G68*H68+G68,2)</f>
        <v>0</v>
      </c>
    </row>
    <row r="69" spans="1:9" ht="141.75" x14ac:dyDescent="0.25">
      <c r="A69" s="19">
        <v>2</v>
      </c>
      <c r="B69" s="7" t="s">
        <v>49</v>
      </c>
      <c r="C69" s="6" t="s">
        <v>22</v>
      </c>
      <c r="D69" s="12">
        <v>1</v>
      </c>
      <c r="E69" s="13">
        <v>0</v>
      </c>
      <c r="F69" s="24">
        <v>0</v>
      </c>
      <c r="G69" s="13">
        <f t="shared" si="8"/>
        <v>0</v>
      </c>
      <c r="H69" s="9"/>
      <c r="I69" s="13">
        <f t="shared" si="9"/>
        <v>0</v>
      </c>
    </row>
    <row r="70" spans="1:9" ht="94.5" x14ac:dyDescent="0.25">
      <c r="A70" s="19">
        <v>3</v>
      </c>
      <c r="B70" s="7" t="s">
        <v>53</v>
      </c>
      <c r="C70" s="6" t="s">
        <v>22</v>
      </c>
      <c r="D70" s="8">
        <v>6</v>
      </c>
      <c r="E70" s="13">
        <v>0</v>
      </c>
      <c r="F70" s="24">
        <v>0</v>
      </c>
      <c r="G70" s="13">
        <f t="shared" si="8"/>
        <v>0</v>
      </c>
      <c r="H70" s="9"/>
      <c r="I70" s="13">
        <f t="shared" si="9"/>
        <v>0</v>
      </c>
    </row>
    <row r="71" spans="1:9" ht="94.5" x14ac:dyDescent="0.25">
      <c r="A71" s="19">
        <v>4</v>
      </c>
      <c r="B71" s="7" t="s">
        <v>51</v>
      </c>
      <c r="C71" s="6" t="s">
        <v>22</v>
      </c>
      <c r="D71" s="8">
        <v>5</v>
      </c>
      <c r="E71" s="13">
        <v>0</v>
      </c>
      <c r="F71" s="24">
        <v>0</v>
      </c>
      <c r="G71" s="13">
        <f t="shared" si="8"/>
        <v>0</v>
      </c>
      <c r="H71" s="9"/>
      <c r="I71" s="13">
        <f t="shared" si="9"/>
        <v>0</v>
      </c>
    </row>
    <row r="72" spans="1:9" ht="94.5" x14ac:dyDescent="0.25">
      <c r="A72" s="19">
        <v>5</v>
      </c>
      <c r="B72" s="7" t="s">
        <v>39</v>
      </c>
      <c r="C72" s="6" t="s">
        <v>22</v>
      </c>
      <c r="D72" s="8">
        <v>4</v>
      </c>
      <c r="E72" s="13">
        <v>0</v>
      </c>
      <c r="F72" s="24">
        <v>0</v>
      </c>
      <c r="G72" s="13">
        <f t="shared" si="8"/>
        <v>0</v>
      </c>
      <c r="H72" s="9"/>
      <c r="I72" s="13">
        <f t="shared" si="9"/>
        <v>0</v>
      </c>
    </row>
    <row r="73" spans="1:9" ht="63" x14ac:dyDescent="0.25">
      <c r="A73" s="19">
        <v>6</v>
      </c>
      <c r="B73" s="7" t="s">
        <v>50</v>
      </c>
      <c r="C73" s="6" t="s">
        <v>22</v>
      </c>
      <c r="D73" s="8">
        <v>6</v>
      </c>
      <c r="E73" s="13">
        <v>0</v>
      </c>
      <c r="F73" s="24">
        <v>0</v>
      </c>
      <c r="G73" s="13">
        <f t="shared" si="8"/>
        <v>0</v>
      </c>
      <c r="H73" s="9"/>
      <c r="I73" s="13">
        <f t="shared" si="9"/>
        <v>0</v>
      </c>
    </row>
    <row r="74" spans="1:9" ht="63" x14ac:dyDescent="0.25">
      <c r="A74" s="19">
        <v>7</v>
      </c>
      <c r="B74" s="3" t="s">
        <v>38</v>
      </c>
      <c r="C74" s="6" t="s">
        <v>22</v>
      </c>
      <c r="D74" s="8">
        <v>3</v>
      </c>
      <c r="E74" s="13">
        <v>0</v>
      </c>
      <c r="F74" s="24">
        <v>0</v>
      </c>
      <c r="G74" s="13">
        <f t="shared" si="8"/>
        <v>0</v>
      </c>
      <c r="H74" s="9"/>
      <c r="I74" s="13">
        <f t="shared" si="9"/>
        <v>0</v>
      </c>
    </row>
    <row r="75" spans="1:9" ht="126" x14ac:dyDescent="0.25">
      <c r="A75" s="19">
        <v>8</v>
      </c>
      <c r="B75" s="7" t="s">
        <v>34</v>
      </c>
      <c r="C75" s="6" t="s">
        <v>22</v>
      </c>
      <c r="D75" s="8">
        <v>2</v>
      </c>
      <c r="E75" s="13">
        <v>0</v>
      </c>
      <c r="F75" s="24">
        <v>0</v>
      </c>
      <c r="G75" s="13">
        <f t="shared" si="8"/>
        <v>0</v>
      </c>
      <c r="H75" s="9"/>
      <c r="I75" s="13">
        <f t="shared" si="9"/>
        <v>0</v>
      </c>
    </row>
    <row r="76" spans="1:9" ht="94.5" x14ac:dyDescent="0.25">
      <c r="A76" s="19">
        <v>9</v>
      </c>
      <c r="B76" s="7" t="s">
        <v>35</v>
      </c>
      <c r="C76" s="6" t="s">
        <v>22</v>
      </c>
      <c r="D76" s="8">
        <v>3</v>
      </c>
      <c r="E76" s="13">
        <v>0</v>
      </c>
      <c r="F76" s="24">
        <v>0</v>
      </c>
      <c r="G76" s="13">
        <f t="shared" si="8"/>
        <v>0</v>
      </c>
      <c r="H76" s="9"/>
      <c r="I76" s="13">
        <f t="shared" si="9"/>
        <v>0</v>
      </c>
    </row>
    <row r="77" spans="1:9" ht="113.25" customHeight="1" x14ac:dyDescent="0.25">
      <c r="A77" s="19">
        <v>10</v>
      </c>
      <c r="B77" s="4" t="s">
        <v>44</v>
      </c>
      <c r="C77" s="6" t="s">
        <v>22</v>
      </c>
      <c r="D77" s="8">
        <v>3</v>
      </c>
      <c r="E77" s="13">
        <v>0</v>
      </c>
      <c r="F77" s="24">
        <v>0</v>
      </c>
      <c r="G77" s="13">
        <f t="shared" si="8"/>
        <v>0</v>
      </c>
      <c r="H77" s="9"/>
      <c r="I77" s="13">
        <f t="shared" si="9"/>
        <v>0</v>
      </c>
    </row>
    <row r="78" spans="1:9" ht="50.25" customHeight="1" x14ac:dyDescent="0.25">
      <c r="A78" s="19">
        <v>11</v>
      </c>
      <c r="B78" s="4" t="s">
        <v>41</v>
      </c>
      <c r="C78" s="6" t="s">
        <v>22</v>
      </c>
      <c r="D78" s="8">
        <v>3</v>
      </c>
      <c r="E78" s="13">
        <v>0</v>
      </c>
      <c r="F78" s="24">
        <v>0</v>
      </c>
      <c r="G78" s="13">
        <f t="shared" si="8"/>
        <v>0</v>
      </c>
      <c r="H78" s="9"/>
      <c r="I78" s="13">
        <f t="shared" si="9"/>
        <v>0</v>
      </c>
    </row>
    <row r="79" spans="1:9" ht="78.75" x14ac:dyDescent="0.25">
      <c r="A79" s="19">
        <v>12</v>
      </c>
      <c r="B79" s="4" t="s">
        <v>36</v>
      </c>
      <c r="C79" s="6" t="s">
        <v>22</v>
      </c>
      <c r="D79" s="8">
        <v>2</v>
      </c>
      <c r="E79" s="13">
        <v>0</v>
      </c>
      <c r="F79" s="24">
        <v>0</v>
      </c>
      <c r="G79" s="13">
        <f t="shared" si="8"/>
        <v>0</v>
      </c>
      <c r="H79" s="9"/>
      <c r="I79" s="13">
        <f t="shared" si="9"/>
        <v>0</v>
      </c>
    </row>
    <row r="80" spans="1:9" ht="157.5" x14ac:dyDescent="0.25">
      <c r="A80" s="19">
        <v>13</v>
      </c>
      <c r="B80" s="4" t="s">
        <v>42</v>
      </c>
      <c r="C80" s="6" t="s">
        <v>22</v>
      </c>
      <c r="D80" s="8">
        <v>2</v>
      </c>
      <c r="E80" s="13">
        <v>0</v>
      </c>
      <c r="F80" s="24">
        <v>0</v>
      </c>
      <c r="G80" s="13">
        <f t="shared" si="8"/>
        <v>0</v>
      </c>
      <c r="H80" s="9"/>
      <c r="I80" s="13">
        <f t="shared" si="9"/>
        <v>0</v>
      </c>
    </row>
    <row r="81" spans="1:9" ht="78.75" x14ac:dyDescent="0.25">
      <c r="A81" s="19">
        <v>14</v>
      </c>
      <c r="B81" s="4" t="s">
        <v>43</v>
      </c>
      <c r="C81" s="6" t="s">
        <v>22</v>
      </c>
      <c r="D81" s="8">
        <v>3</v>
      </c>
      <c r="E81" s="13">
        <v>0</v>
      </c>
      <c r="F81" s="24">
        <v>0</v>
      </c>
      <c r="G81" s="13">
        <f t="shared" si="8"/>
        <v>0</v>
      </c>
      <c r="H81" s="9"/>
      <c r="I81" s="13">
        <f t="shared" si="9"/>
        <v>0</v>
      </c>
    </row>
    <row r="82" spans="1:9" ht="78.75" x14ac:dyDescent="0.25">
      <c r="A82" s="19">
        <v>15</v>
      </c>
      <c r="B82" s="4" t="s">
        <v>37</v>
      </c>
      <c r="C82" s="6" t="s">
        <v>22</v>
      </c>
      <c r="D82" s="8">
        <v>3</v>
      </c>
      <c r="E82" s="13">
        <v>0</v>
      </c>
      <c r="F82" s="24">
        <v>0</v>
      </c>
      <c r="G82" s="13">
        <f t="shared" si="8"/>
        <v>0</v>
      </c>
      <c r="H82" s="9"/>
      <c r="I82" s="13">
        <f t="shared" si="9"/>
        <v>0</v>
      </c>
    </row>
    <row r="83" spans="1:9" ht="94.5" x14ac:dyDescent="0.25">
      <c r="A83" s="19">
        <v>16</v>
      </c>
      <c r="B83" s="5" t="s">
        <v>55</v>
      </c>
      <c r="C83" s="6" t="s">
        <v>22</v>
      </c>
      <c r="D83" s="8">
        <v>2</v>
      </c>
      <c r="E83" s="13">
        <v>0</v>
      </c>
      <c r="F83" s="24">
        <v>0</v>
      </c>
      <c r="G83" s="13">
        <f t="shared" si="8"/>
        <v>0</v>
      </c>
      <c r="H83" s="9"/>
      <c r="I83" s="13">
        <f t="shared" si="9"/>
        <v>0</v>
      </c>
    </row>
    <row r="84" spans="1:9" ht="94.5" x14ac:dyDescent="0.25">
      <c r="A84" s="19">
        <v>17</v>
      </c>
      <c r="B84" s="4" t="s">
        <v>52</v>
      </c>
      <c r="C84" s="6" t="s">
        <v>22</v>
      </c>
      <c r="D84" s="8">
        <v>2</v>
      </c>
      <c r="E84" s="13">
        <v>0</v>
      </c>
      <c r="F84" s="24">
        <v>0</v>
      </c>
      <c r="G84" s="13">
        <f t="shared" si="8"/>
        <v>0</v>
      </c>
      <c r="H84" s="9"/>
      <c r="I84" s="13">
        <f t="shared" si="9"/>
        <v>0</v>
      </c>
    </row>
    <row r="85" spans="1:9" x14ac:dyDescent="0.25">
      <c r="A85" s="10"/>
      <c r="B85" s="20"/>
      <c r="C85" s="6"/>
      <c r="D85" s="12"/>
      <c r="E85" s="13"/>
      <c r="F85" s="13" t="s">
        <v>24</v>
      </c>
      <c r="G85" s="13">
        <f>SUM(G68:G84)</f>
        <v>0</v>
      </c>
      <c r="H85" s="21"/>
      <c r="I85" s="18">
        <f>SUM(I68:I84)</f>
        <v>0</v>
      </c>
    </row>
    <row r="86" spans="1:9" ht="36" customHeight="1" x14ac:dyDescent="0.25">
      <c r="A86" s="11" t="s">
        <v>26</v>
      </c>
      <c r="B86" s="32" t="s">
        <v>66</v>
      </c>
      <c r="C86" s="33"/>
      <c r="D86" s="33"/>
      <c r="E86" s="33"/>
      <c r="F86" s="33"/>
      <c r="G86" s="33"/>
      <c r="H86" s="33"/>
      <c r="I86" s="34"/>
    </row>
    <row r="87" spans="1:9" ht="47.25" x14ac:dyDescent="0.25">
      <c r="A87" s="1" t="s">
        <v>3</v>
      </c>
      <c r="B87" s="1" t="s">
        <v>0</v>
      </c>
      <c r="C87" s="1" t="s">
        <v>4</v>
      </c>
      <c r="D87" s="1" t="s">
        <v>18</v>
      </c>
      <c r="E87" s="1" t="s">
        <v>5</v>
      </c>
      <c r="F87" s="1" t="s">
        <v>1</v>
      </c>
      <c r="G87" s="1" t="s">
        <v>6</v>
      </c>
      <c r="H87" s="1" t="s">
        <v>20</v>
      </c>
      <c r="I87" s="1" t="s">
        <v>7</v>
      </c>
    </row>
    <row r="88" spans="1:9" x14ac:dyDescent="0.25">
      <c r="A88" s="2" t="s">
        <v>8</v>
      </c>
      <c r="B88" s="2" t="s">
        <v>9</v>
      </c>
      <c r="C88" s="2" t="s">
        <v>10</v>
      </c>
      <c r="D88" s="2" t="s">
        <v>11</v>
      </c>
      <c r="E88" s="2" t="s">
        <v>12</v>
      </c>
      <c r="F88" s="2" t="s">
        <v>13</v>
      </c>
      <c r="G88" s="2" t="s">
        <v>14</v>
      </c>
      <c r="H88" s="2" t="s">
        <v>15</v>
      </c>
      <c r="I88" s="2" t="s">
        <v>16</v>
      </c>
    </row>
    <row r="89" spans="1:9" ht="126" x14ac:dyDescent="0.25">
      <c r="A89" s="19">
        <v>1</v>
      </c>
      <c r="B89" s="3" t="s">
        <v>48</v>
      </c>
      <c r="C89" s="6" t="s">
        <v>22</v>
      </c>
      <c r="D89" s="12">
        <v>1</v>
      </c>
      <c r="E89" s="13">
        <v>0</v>
      </c>
      <c r="F89" s="24">
        <v>0</v>
      </c>
      <c r="G89" s="13">
        <f t="shared" ref="G89:G105" si="10">D89*E89</f>
        <v>0</v>
      </c>
      <c r="H89" s="9"/>
      <c r="I89" s="13">
        <f t="shared" ref="I89:I105" si="11">ROUND(G89*H89+G89,2)</f>
        <v>0</v>
      </c>
    </row>
    <row r="90" spans="1:9" ht="141.75" x14ac:dyDescent="0.25">
      <c r="A90" s="19">
        <v>2</v>
      </c>
      <c r="B90" s="7" t="s">
        <v>49</v>
      </c>
      <c r="C90" s="6" t="s">
        <v>22</v>
      </c>
      <c r="D90" s="12">
        <v>1</v>
      </c>
      <c r="E90" s="13">
        <v>0</v>
      </c>
      <c r="F90" s="24">
        <v>0</v>
      </c>
      <c r="G90" s="13">
        <f t="shared" si="10"/>
        <v>0</v>
      </c>
      <c r="H90" s="9"/>
      <c r="I90" s="13">
        <f t="shared" si="11"/>
        <v>0</v>
      </c>
    </row>
    <row r="91" spans="1:9" ht="94.5" x14ac:dyDescent="0.25">
      <c r="A91" s="19">
        <v>3</v>
      </c>
      <c r="B91" s="7" t="s">
        <v>53</v>
      </c>
      <c r="C91" s="6" t="s">
        <v>22</v>
      </c>
      <c r="D91" s="8">
        <v>6</v>
      </c>
      <c r="E91" s="13">
        <v>0</v>
      </c>
      <c r="F91" s="24">
        <v>0</v>
      </c>
      <c r="G91" s="13">
        <f t="shared" si="10"/>
        <v>0</v>
      </c>
      <c r="H91" s="9"/>
      <c r="I91" s="13">
        <f t="shared" si="11"/>
        <v>0</v>
      </c>
    </row>
    <row r="92" spans="1:9" ht="94.5" x14ac:dyDescent="0.25">
      <c r="A92" s="19">
        <v>4</v>
      </c>
      <c r="B92" s="7" t="s">
        <v>51</v>
      </c>
      <c r="C92" s="6" t="s">
        <v>22</v>
      </c>
      <c r="D92" s="8">
        <v>5</v>
      </c>
      <c r="E92" s="13">
        <v>0</v>
      </c>
      <c r="F92" s="24">
        <v>0</v>
      </c>
      <c r="G92" s="13">
        <f t="shared" si="10"/>
        <v>0</v>
      </c>
      <c r="H92" s="9"/>
      <c r="I92" s="13">
        <f t="shared" si="11"/>
        <v>0</v>
      </c>
    </row>
    <row r="93" spans="1:9" ht="94.5" x14ac:dyDescent="0.25">
      <c r="A93" s="19">
        <v>5</v>
      </c>
      <c r="B93" s="7" t="s">
        <v>39</v>
      </c>
      <c r="C93" s="6" t="s">
        <v>22</v>
      </c>
      <c r="D93" s="8">
        <v>4</v>
      </c>
      <c r="E93" s="13">
        <v>0</v>
      </c>
      <c r="F93" s="24">
        <v>0</v>
      </c>
      <c r="G93" s="13">
        <f t="shared" si="10"/>
        <v>0</v>
      </c>
      <c r="H93" s="9"/>
      <c r="I93" s="13">
        <f t="shared" si="11"/>
        <v>0</v>
      </c>
    </row>
    <row r="94" spans="1:9" ht="66" customHeight="1" x14ac:dyDescent="0.25">
      <c r="A94" s="19">
        <v>6</v>
      </c>
      <c r="B94" s="7" t="s">
        <v>50</v>
      </c>
      <c r="C94" s="6" t="s">
        <v>22</v>
      </c>
      <c r="D94" s="8">
        <v>6</v>
      </c>
      <c r="E94" s="13">
        <v>0</v>
      </c>
      <c r="F94" s="24">
        <v>0</v>
      </c>
      <c r="G94" s="13">
        <f t="shared" si="10"/>
        <v>0</v>
      </c>
      <c r="H94" s="9"/>
      <c r="I94" s="13">
        <f t="shared" si="11"/>
        <v>0</v>
      </c>
    </row>
    <row r="95" spans="1:9" ht="67.5" customHeight="1" x14ac:dyDescent="0.25">
      <c r="A95" s="19">
        <v>7</v>
      </c>
      <c r="B95" s="3" t="s">
        <v>38</v>
      </c>
      <c r="C95" s="6" t="s">
        <v>22</v>
      </c>
      <c r="D95" s="8">
        <v>3</v>
      </c>
      <c r="E95" s="13">
        <v>0</v>
      </c>
      <c r="F95" s="24">
        <v>0</v>
      </c>
      <c r="G95" s="13">
        <f t="shared" si="10"/>
        <v>0</v>
      </c>
      <c r="H95" s="9"/>
      <c r="I95" s="13">
        <f t="shared" si="11"/>
        <v>0</v>
      </c>
    </row>
    <row r="96" spans="1:9" ht="146.25" customHeight="1" x14ac:dyDescent="0.25">
      <c r="A96" s="19">
        <v>8</v>
      </c>
      <c r="B96" s="7" t="s">
        <v>34</v>
      </c>
      <c r="C96" s="6" t="s">
        <v>22</v>
      </c>
      <c r="D96" s="8">
        <v>3</v>
      </c>
      <c r="E96" s="13">
        <v>0</v>
      </c>
      <c r="F96" s="24">
        <v>0</v>
      </c>
      <c r="G96" s="13">
        <f t="shared" si="10"/>
        <v>0</v>
      </c>
      <c r="H96" s="9"/>
      <c r="I96" s="13">
        <f t="shared" si="11"/>
        <v>0</v>
      </c>
    </row>
    <row r="97" spans="1:9" ht="94.5" x14ac:dyDescent="0.25">
      <c r="A97" s="19">
        <v>9</v>
      </c>
      <c r="B97" s="7" t="s">
        <v>35</v>
      </c>
      <c r="C97" s="6" t="s">
        <v>22</v>
      </c>
      <c r="D97" s="8">
        <v>3</v>
      </c>
      <c r="E97" s="13">
        <v>0</v>
      </c>
      <c r="F97" s="24">
        <v>0</v>
      </c>
      <c r="G97" s="13">
        <f t="shared" si="10"/>
        <v>0</v>
      </c>
      <c r="H97" s="9"/>
      <c r="I97" s="13">
        <f t="shared" si="11"/>
        <v>0</v>
      </c>
    </row>
    <row r="98" spans="1:9" ht="111.75" customHeight="1" x14ac:dyDescent="0.25">
      <c r="A98" s="19">
        <v>10</v>
      </c>
      <c r="B98" s="4" t="s">
        <v>44</v>
      </c>
      <c r="C98" s="6" t="s">
        <v>22</v>
      </c>
      <c r="D98" s="8">
        <v>3</v>
      </c>
      <c r="E98" s="13">
        <v>0</v>
      </c>
      <c r="F98" s="24">
        <v>0</v>
      </c>
      <c r="G98" s="13">
        <f t="shared" si="10"/>
        <v>0</v>
      </c>
      <c r="H98" s="9"/>
      <c r="I98" s="13">
        <f t="shared" si="11"/>
        <v>0</v>
      </c>
    </row>
    <row r="99" spans="1:9" ht="51" customHeight="1" x14ac:dyDescent="0.25">
      <c r="A99" s="19">
        <v>11</v>
      </c>
      <c r="B99" s="4" t="s">
        <v>41</v>
      </c>
      <c r="C99" s="6" t="s">
        <v>22</v>
      </c>
      <c r="D99" s="8">
        <v>3</v>
      </c>
      <c r="E99" s="13">
        <v>0</v>
      </c>
      <c r="F99" s="24">
        <v>0</v>
      </c>
      <c r="G99" s="13">
        <f t="shared" si="10"/>
        <v>0</v>
      </c>
      <c r="H99" s="9"/>
      <c r="I99" s="13">
        <f t="shared" si="11"/>
        <v>0</v>
      </c>
    </row>
    <row r="100" spans="1:9" ht="78.75" x14ac:dyDescent="0.25">
      <c r="A100" s="19">
        <v>12</v>
      </c>
      <c r="B100" s="4" t="s">
        <v>36</v>
      </c>
      <c r="C100" s="6" t="s">
        <v>22</v>
      </c>
      <c r="D100" s="8">
        <v>2</v>
      </c>
      <c r="E100" s="13">
        <v>0</v>
      </c>
      <c r="F100" s="24">
        <v>0</v>
      </c>
      <c r="G100" s="13">
        <f t="shared" si="10"/>
        <v>0</v>
      </c>
      <c r="H100" s="9"/>
      <c r="I100" s="13">
        <f t="shared" si="11"/>
        <v>0</v>
      </c>
    </row>
    <row r="101" spans="1:9" ht="157.5" x14ac:dyDescent="0.25">
      <c r="A101" s="19">
        <v>13</v>
      </c>
      <c r="B101" s="4" t="s">
        <v>42</v>
      </c>
      <c r="C101" s="6" t="s">
        <v>22</v>
      </c>
      <c r="D101" s="8">
        <v>2</v>
      </c>
      <c r="E101" s="13">
        <v>0</v>
      </c>
      <c r="F101" s="24">
        <v>0</v>
      </c>
      <c r="G101" s="13">
        <f t="shared" si="10"/>
        <v>0</v>
      </c>
      <c r="H101" s="9"/>
      <c r="I101" s="13">
        <f t="shared" si="11"/>
        <v>0</v>
      </c>
    </row>
    <row r="102" spans="1:9" ht="78.75" x14ac:dyDescent="0.25">
      <c r="A102" s="19">
        <v>14</v>
      </c>
      <c r="B102" s="4" t="s">
        <v>43</v>
      </c>
      <c r="C102" s="6" t="s">
        <v>22</v>
      </c>
      <c r="D102" s="8">
        <v>3</v>
      </c>
      <c r="E102" s="13">
        <v>0</v>
      </c>
      <c r="F102" s="24">
        <v>0</v>
      </c>
      <c r="G102" s="13">
        <f t="shared" si="10"/>
        <v>0</v>
      </c>
      <c r="H102" s="9"/>
      <c r="I102" s="13">
        <f t="shared" si="11"/>
        <v>0</v>
      </c>
    </row>
    <row r="103" spans="1:9" ht="78.75" x14ac:dyDescent="0.25">
      <c r="A103" s="19">
        <v>15</v>
      </c>
      <c r="B103" s="4" t="s">
        <v>37</v>
      </c>
      <c r="C103" s="6" t="s">
        <v>22</v>
      </c>
      <c r="D103" s="8">
        <v>3</v>
      </c>
      <c r="E103" s="13">
        <v>0</v>
      </c>
      <c r="F103" s="24">
        <v>0</v>
      </c>
      <c r="G103" s="13">
        <f t="shared" si="10"/>
        <v>0</v>
      </c>
      <c r="H103" s="9"/>
      <c r="I103" s="13">
        <f t="shared" si="11"/>
        <v>0</v>
      </c>
    </row>
    <row r="104" spans="1:9" ht="94.5" x14ac:dyDescent="0.25">
      <c r="A104" s="19">
        <v>16</v>
      </c>
      <c r="B104" s="5" t="s">
        <v>45</v>
      </c>
      <c r="C104" s="6" t="s">
        <v>22</v>
      </c>
      <c r="D104" s="8">
        <v>2</v>
      </c>
      <c r="E104" s="13">
        <v>0</v>
      </c>
      <c r="F104" s="24">
        <v>0</v>
      </c>
      <c r="G104" s="13">
        <f t="shared" si="10"/>
        <v>0</v>
      </c>
      <c r="H104" s="9"/>
      <c r="I104" s="13">
        <f t="shared" si="11"/>
        <v>0</v>
      </c>
    </row>
    <row r="105" spans="1:9" ht="94.5" x14ac:dyDescent="0.25">
      <c r="A105" s="19">
        <v>17</v>
      </c>
      <c r="B105" s="4" t="s">
        <v>52</v>
      </c>
      <c r="C105" s="6" t="s">
        <v>22</v>
      </c>
      <c r="D105" s="8">
        <v>2</v>
      </c>
      <c r="E105" s="13">
        <v>0</v>
      </c>
      <c r="F105" s="24">
        <v>0</v>
      </c>
      <c r="G105" s="13">
        <f t="shared" si="10"/>
        <v>0</v>
      </c>
      <c r="H105" s="9"/>
      <c r="I105" s="13">
        <f t="shared" si="11"/>
        <v>0</v>
      </c>
    </row>
    <row r="106" spans="1:9" x14ac:dyDescent="0.25">
      <c r="A106" s="10"/>
      <c r="B106" s="20"/>
      <c r="C106" s="6"/>
      <c r="D106" s="12"/>
      <c r="E106" s="13"/>
      <c r="F106" s="13" t="s">
        <v>24</v>
      </c>
      <c r="G106" s="13">
        <f>SUM(G89:G105)</f>
        <v>0</v>
      </c>
      <c r="H106" s="21"/>
      <c r="I106" s="18">
        <f>SUM(I89:I105)</f>
        <v>0</v>
      </c>
    </row>
    <row r="107" spans="1:9" ht="36.75" customHeight="1" x14ac:dyDescent="0.25">
      <c r="A107" s="11" t="s">
        <v>27</v>
      </c>
      <c r="B107" s="32" t="s">
        <v>67</v>
      </c>
      <c r="C107" s="33"/>
      <c r="D107" s="33"/>
      <c r="E107" s="33"/>
      <c r="F107" s="33"/>
      <c r="G107" s="33"/>
      <c r="H107" s="33"/>
      <c r="I107" s="34"/>
    </row>
    <row r="108" spans="1:9" ht="47.25" x14ac:dyDescent="0.25">
      <c r="A108" s="1" t="s">
        <v>3</v>
      </c>
      <c r="B108" s="1" t="s">
        <v>0</v>
      </c>
      <c r="C108" s="1" t="s">
        <v>4</v>
      </c>
      <c r="D108" s="1" t="s">
        <v>18</v>
      </c>
      <c r="E108" s="1" t="s">
        <v>5</v>
      </c>
      <c r="F108" s="1" t="s">
        <v>1</v>
      </c>
      <c r="G108" s="1" t="s">
        <v>6</v>
      </c>
      <c r="H108" s="1" t="s">
        <v>20</v>
      </c>
      <c r="I108" s="1" t="s">
        <v>7</v>
      </c>
    </row>
    <row r="109" spans="1:9" x14ac:dyDescent="0.25">
      <c r="A109" s="2" t="s">
        <v>8</v>
      </c>
      <c r="B109" s="2" t="s">
        <v>9</v>
      </c>
      <c r="C109" s="2" t="s">
        <v>10</v>
      </c>
      <c r="D109" s="2" t="s">
        <v>11</v>
      </c>
      <c r="E109" s="2" t="s">
        <v>12</v>
      </c>
      <c r="F109" s="2" t="s">
        <v>13</v>
      </c>
      <c r="G109" s="2" t="s">
        <v>14</v>
      </c>
      <c r="H109" s="2" t="s">
        <v>15</v>
      </c>
      <c r="I109" s="2" t="s">
        <v>16</v>
      </c>
    </row>
    <row r="110" spans="1:9" ht="126" x14ac:dyDescent="0.25">
      <c r="A110" s="19">
        <v>1</v>
      </c>
      <c r="B110" s="3" t="s">
        <v>56</v>
      </c>
      <c r="C110" s="6" t="s">
        <v>22</v>
      </c>
      <c r="D110" s="12">
        <v>1</v>
      </c>
      <c r="E110" s="13">
        <v>0</v>
      </c>
      <c r="F110" s="24">
        <v>0</v>
      </c>
      <c r="G110" s="13">
        <f t="shared" ref="G110:G126" si="12">D110*E110</f>
        <v>0</v>
      </c>
      <c r="H110" s="9"/>
      <c r="I110" s="13">
        <f t="shared" ref="I110:I126" si="13">ROUND(G110*H110+G110,2)</f>
        <v>0</v>
      </c>
    </row>
    <row r="111" spans="1:9" ht="141.75" x14ac:dyDescent="0.25">
      <c r="A111" s="19">
        <v>2</v>
      </c>
      <c r="B111" s="7" t="s">
        <v>49</v>
      </c>
      <c r="C111" s="6" t="s">
        <v>22</v>
      </c>
      <c r="D111" s="12">
        <v>1</v>
      </c>
      <c r="E111" s="13">
        <v>0</v>
      </c>
      <c r="F111" s="24">
        <v>0</v>
      </c>
      <c r="G111" s="13">
        <f t="shared" si="12"/>
        <v>0</v>
      </c>
      <c r="H111" s="9"/>
      <c r="I111" s="13">
        <f t="shared" si="13"/>
        <v>0</v>
      </c>
    </row>
    <row r="112" spans="1:9" ht="94.5" x14ac:dyDescent="0.25">
      <c r="A112" s="19">
        <v>3</v>
      </c>
      <c r="B112" s="7" t="s">
        <v>53</v>
      </c>
      <c r="C112" s="6" t="s">
        <v>22</v>
      </c>
      <c r="D112" s="8">
        <v>6</v>
      </c>
      <c r="E112" s="13">
        <v>0</v>
      </c>
      <c r="F112" s="24">
        <v>0</v>
      </c>
      <c r="G112" s="13">
        <f t="shared" si="12"/>
        <v>0</v>
      </c>
      <c r="H112" s="9"/>
      <c r="I112" s="13">
        <f t="shared" si="13"/>
        <v>0</v>
      </c>
    </row>
    <row r="113" spans="1:9" ht="94.5" x14ac:dyDescent="0.25">
      <c r="A113" s="19">
        <v>4</v>
      </c>
      <c r="B113" s="7" t="s">
        <v>47</v>
      </c>
      <c r="C113" s="6" t="s">
        <v>22</v>
      </c>
      <c r="D113" s="8">
        <v>6</v>
      </c>
      <c r="E113" s="13">
        <v>0</v>
      </c>
      <c r="F113" s="24">
        <v>0</v>
      </c>
      <c r="G113" s="13">
        <f t="shared" si="12"/>
        <v>0</v>
      </c>
      <c r="H113" s="9"/>
      <c r="I113" s="13">
        <f t="shared" si="13"/>
        <v>0</v>
      </c>
    </row>
    <row r="114" spans="1:9" ht="94.5" x14ac:dyDescent="0.25">
      <c r="A114" s="19">
        <v>5</v>
      </c>
      <c r="B114" s="7" t="s">
        <v>39</v>
      </c>
      <c r="C114" s="6" t="s">
        <v>22</v>
      </c>
      <c r="D114" s="8">
        <v>6</v>
      </c>
      <c r="E114" s="13">
        <v>0</v>
      </c>
      <c r="F114" s="24">
        <v>0</v>
      </c>
      <c r="G114" s="13">
        <f t="shared" si="12"/>
        <v>0</v>
      </c>
      <c r="H114" s="9"/>
      <c r="I114" s="13">
        <f t="shared" si="13"/>
        <v>0</v>
      </c>
    </row>
    <row r="115" spans="1:9" ht="63" x14ac:dyDescent="0.25">
      <c r="A115" s="19">
        <v>6</v>
      </c>
      <c r="B115" s="7" t="s">
        <v>50</v>
      </c>
      <c r="C115" s="6" t="s">
        <v>22</v>
      </c>
      <c r="D115" s="8">
        <v>4</v>
      </c>
      <c r="E115" s="13">
        <v>0</v>
      </c>
      <c r="F115" s="24">
        <v>0</v>
      </c>
      <c r="G115" s="13">
        <f t="shared" si="12"/>
        <v>0</v>
      </c>
      <c r="H115" s="9"/>
      <c r="I115" s="13">
        <f t="shared" si="13"/>
        <v>0</v>
      </c>
    </row>
    <row r="116" spans="1:9" ht="63" x14ac:dyDescent="0.25">
      <c r="A116" s="19">
        <v>7</v>
      </c>
      <c r="B116" s="3" t="s">
        <v>38</v>
      </c>
      <c r="C116" s="6" t="s">
        <v>22</v>
      </c>
      <c r="D116" s="8">
        <v>1</v>
      </c>
      <c r="E116" s="13">
        <v>0</v>
      </c>
      <c r="F116" s="24">
        <v>0</v>
      </c>
      <c r="G116" s="13">
        <f t="shared" si="12"/>
        <v>0</v>
      </c>
      <c r="H116" s="9"/>
      <c r="I116" s="13">
        <f t="shared" si="13"/>
        <v>0</v>
      </c>
    </row>
    <row r="117" spans="1:9" ht="141.75" customHeight="1" x14ac:dyDescent="0.25">
      <c r="A117" s="19">
        <v>8</v>
      </c>
      <c r="B117" s="7" t="s">
        <v>34</v>
      </c>
      <c r="C117" s="6" t="s">
        <v>22</v>
      </c>
      <c r="D117" s="8">
        <v>2</v>
      </c>
      <c r="E117" s="13">
        <v>0</v>
      </c>
      <c r="F117" s="24">
        <v>0</v>
      </c>
      <c r="G117" s="13">
        <f t="shared" si="12"/>
        <v>0</v>
      </c>
      <c r="H117" s="9"/>
      <c r="I117" s="13">
        <f t="shared" si="13"/>
        <v>0</v>
      </c>
    </row>
    <row r="118" spans="1:9" ht="94.5" x14ac:dyDescent="0.25">
      <c r="A118" s="19">
        <v>9</v>
      </c>
      <c r="B118" s="7" t="s">
        <v>35</v>
      </c>
      <c r="C118" s="6" t="s">
        <v>22</v>
      </c>
      <c r="D118" s="8">
        <v>2</v>
      </c>
      <c r="E118" s="13">
        <v>0</v>
      </c>
      <c r="F118" s="24">
        <v>0</v>
      </c>
      <c r="G118" s="13">
        <f t="shared" si="12"/>
        <v>0</v>
      </c>
      <c r="H118" s="9"/>
      <c r="I118" s="13">
        <f t="shared" si="13"/>
        <v>0</v>
      </c>
    </row>
    <row r="119" spans="1:9" ht="110.25" customHeight="1" x14ac:dyDescent="0.25">
      <c r="A119" s="19">
        <v>10</v>
      </c>
      <c r="B119" s="4" t="s">
        <v>44</v>
      </c>
      <c r="C119" s="6" t="s">
        <v>22</v>
      </c>
      <c r="D119" s="8">
        <v>3</v>
      </c>
      <c r="E119" s="13">
        <v>0</v>
      </c>
      <c r="F119" s="24">
        <v>0</v>
      </c>
      <c r="G119" s="13">
        <f t="shared" si="12"/>
        <v>0</v>
      </c>
      <c r="H119" s="9"/>
      <c r="I119" s="13">
        <f t="shared" si="13"/>
        <v>0</v>
      </c>
    </row>
    <row r="120" spans="1:9" ht="47.25" x14ac:dyDescent="0.25">
      <c r="A120" s="19">
        <v>11</v>
      </c>
      <c r="B120" s="4" t="s">
        <v>41</v>
      </c>
      <c r="C120" s="6" t="s">
        <v>22</v>
      </c>
      <c r="D120" s="8">
        <v>2</v>
      </c>
      <c r="E120" s="13">
        <v>0</v>
      </c>
      <c r="F120" s="24">
        <v>0</v>
      </c>
      <c r="G120" s="13">
        <f t="shared" si="12"/>
        <v>0</v>
      </c>
      <c r="H120" s="9"/>
      <c r="I120" s="13">
        <f t="shared" si="13"/>
        <v>0</v>
      </c>
    </row>
    <row r="121" spans="1:9" ht="78.75" x14ac:dyDescent="0.25">
      <c r="A121" s="19">
        <v>12</v>
      </c>
      <c r="B121" s="4" t="s">
        <v>36</v>
      </c>
      <c r="C121" s="6" t="s">
        <v>22</v>
      </c>
      <c r="D121" s="8">
        <v>2</v>
      </c>
      <c r="E121" s="13">
        <v>0</v>
      </c>
      <c r="F121" s="24">
        <v>0</v>
      </c>
      <c r="G121" s="13">
        <f t="shared" si="12"/>
        <v>0</v>
      </c>
      <c r="H121" s="9"/>
      <c r="I121" s="13">
        <f t="shared" si="13"/>
        <v>0</v>
      </c>
    </row>
    <row r="122" spans="1:9" ht="157.5" x14ac:dyDescent="0.25">
      <c r="A122" s="19">
        <v>13</v>
      </c>
      <c r="B122" s="4" t="s">
        <v>42</v>
      </c>
      <c r="C122" s="6" t="s">
        <v>22</v>
      </c>
      <c r="D122" s="8">
        <v>1</v>
      </c>
      <c r="E122" s="13">
        <v>0</v>
      </c>
      <c r="F122" s="24">
        <v>0</v>
      </c>
      <c r="G122" s="13">
        <f t="shared" si="12"/>
        <v>0</v>
      </c>
      <c r="H122" s="9"/>
      <c r="I122" s="13">
        <f t="shared" si="13"/>
        <v>0</v>
      </c>
    </row>
    <row r="123" spans="1:9" ht="78.75" x14ac:dyDescent="0.25">
      <c r="A123" s="19">
        <v>14</v>
      </c>
      <c r="B123" s="4" t="s">
        <v>43</v>
      </c>
      <c r="C123" s="6" t="s">
        <v>22</v>
      </c>
      <c r="D123" s="8">
        <v>3</v>
      </c>
      <c r="E123" s="13">
        <v>0</v>
      </c>
      <c r="F123" s="24">
        <v>0</v>
      </c>
      <c r="G123" s="13">
        <f t="shared" si="12"/>
        <v>0</v>
      </c>
      <c r="H123" s="9"/>
      <c r="I123" s="13">
        <f t="shared" si="13"/>
        <v>0</v>
      </c>
    </row>
    <row r="124" spans="1:9" ht="78.75" x14ac:dyDescent="0.25">
      <c r="A124" s="19">
        <v>15</v>
      </c>
      <c r="B124" s="4" t="s">
        <v>37</v>
      </c>
      <c r="C124" s="6" t="s">
        <v>22</v>
      </c>
      <c r="D124" s="8">
        <v>4</v>
      </c>
      <c r="E124" s="13">
        <v>0</v>
      </c>
      <c r="F124" s="24">
        <v>0</v>
      </c>
      <c r="G124" s="13">
        <f t="shared" si="12"/>
        <v>0</v>
      </c>
      <c r="H124" s="9"/>
      <c r="I124" s="13">
        <f t="shared" si="13"/>
        <v>0</v>
      </c>
    </row>
    <row r="125" spans="1:9" ht="94.5" x14ac:dyDescent="0.25">
      <c r="A125" s="19">
        <v>16</v>
      </c>
      <c r="B125" s="5" t="s">
        <v>45</v>
      </c>
      <c r="C125" s="6" t="s">
        <v>22</v>
      </c>
      <c r="D125" s="8">
        <v>2</v>
      </c>
      <c r="E125" s="13">
        <v>0</v>
      </c>
      <c r="F125" s="24">
        <v>0</v>
      </c>
      <c r="G125" s="13">
        <f t="shared" si="12"/>
        <v>0</v>
      </c>
      <c r="H125" s="9"/>
      <c r="I125" s="13">
        <f t="shared" si="13"/>
        <v>0</v>
      </c>
    </row>
    <row r="126" spans="1:9" ht="94.5" x14ac:dyDescent="0.25">
      <c r="A126" s="19">
        <v>17</v>
      </c>
      <c r="B126" s="4" t="s">
        <v>52</v>
      </c>
      <c r="C126" s="6" t="s">
        <v>22</v>
      </c>
      <c r="D126" s="8">
        <v>1</v>
      </c>
      <c r="E126" s="13">
        <v>0</v>
      </c>
      <c r="F126" s="24">
        <v>0</v>
      </c>
      <c r="G126" s="13">
        <f t="shared" si="12"/>
        <v>0</v>
      </c>
      <c r="H126" s="9"/>
      <c r="I126" s="13">
        <f t="shared" si="13"/>
        <v>0</v>
      </c>
    </row>
    <row r="127" spans="1:9" x14ac:dyDescent="0.25">
      <c r="A127" s="10"/>
      <c r="B127" s="20"/>
      <c r="C127" s="6"/>
      <c r="D127" s="12"/>
      <c r="E127" s="13"/>
      <c r="F127" s="13" t="s">
        <v>24</v>
      </c>
      <c r="G127" s="13">
        <f>SUM(G110:G126)</f>
        <v>0</v>
      </c>
      <c r="H127" s="21"/>
      <c r="I127" s="18">
        <f>SUM(I110:I126)</f>
        <v>0</v>
      </c>
    </row>
    <row r="128" spans="1:9" ht="36" customHeight="1" x14ac:dyDescent="0.25">
      <c r="A128" s="11" t="s">
        <v>28</v>
      </c>
      <c r="B128" s="32" t="s">
        <v>68</v>
      </c>
      <c r="C128" s="33"/>
      <c r="D128" s="33"/>
      <c r="E128" s="33"/>
      <c r="F128" s="33"/>
      <c r="G128" s="33"/>
      <c r="H128" s="33"/>
      <c r="I128" s="34"/>
    </row>
    <row r="129" spans="1:9" ht="47.25" x14ac:dyDescent="0.25">
      <c r="A129" s="1" t="s">
        <v>3</v>
      </c>
      <c r="B129" s="1" t="s">
        <v>0</v>
      </c>
      <c r="C129" s="1" t="s">
        <v>4</v>
      </c>
      <c r="D129" s="1" t="s">
        <v>18</v>
      </c>
      <c r="E129" s="1" t="s">
        <v>5</v>
      </c>
      <c r="F129" s="1" t="s">
        <v>1</v>
      </c>
      <c r="G129" s="1" t="s">
        <v>6</v>
      </c>
      <c r="H129" s="1" t="s">
        <v>20</v>
      </c>
      <c r="I129" s="1" t="s">
        <v>7</v>
      </c>
    </row>
    <row r="130" spans="1:9" x14ac:dyDescent="0.25">
      <c r="A130" s="2" t="s">
        <v>8</v>
      </c>
      <c r="B130" s="2" t="s">
        <v>9</v>
      </c>
      <c r="C130" s="2" t="s">
        <v>10</v>
      </c>
      <c r="D130" s="2" t="s">
        <v>11</v>
      </c>
      <c r="E130" s="2" t="s">
        <v>12</v>
      </c>
      <c r="F130" s="2" t="s">
        <v>13</v>
      </c>
      <c r="G130" s="2" t="s">
        <v>14</v>
      </c>
      <c r="H130" s="2" t="s">
        <v>15</v>
      </c>
      <c r="I130" s="2" t="s">
        <v>16</v>
      </c>
    </row>
    <row r="131" spans="1:9" ht="126" x14ac:dyDescent="0.25">
      <c r="A131" s="19">
        <v>1</v>
      </c>
      <c r="B131" s="3" t="s">
        <v>48</v>
      </c>
      <c r="C131" s="6" t="s">
        <v>22</v>
      </c>
      <c r="D131" s="12">
        <v>1</v>
      </c>
      <c r="E131" s="13">
        <v>0</v>
      </c>
      <c r="F131" s="24">
        <v>0</v>
      </c>
      <c r="G131" s="13">
        <f t="shared" ref="G131:G147" si="14">D131*E131</f>
        <v>0</v>
      </c>
      <c r="H131" s="9"/>
      <c r="I131" s="13">
        <f t="shared" ref="I131:I147" si="15">ROUND(G131*H131+G131,2)</f>
        <v>0</v>
      </c>
    </row>
    <row r="132" spans="1:9" ht="141.75" x14ac:dyDescent="0.25">
      <c r="A132" s="19">
        <v>2</v>
      </c>
      <c r="B132" s="7" t="s">
        <v>49</v>
      </c>
      <c r="C132" s="6" t="s">
        <v>22</v>
      </c>
      <c r="D132" s="12">
        <v>1</v>
      </c>
      <c r="E132" s="13">
        <v>0</v>
      </c>
      <c r="F132" s="24">
        <v>0</v>
      </c>
      <c r="G132" s="13">
        <f t="shared" si="14"/>
        <v>0</v>
      </c>
      <c r="H132" s="9"/>
      <c r="I132" s="13">
        <f t="shared" si="15"/>
        <v>0</v>
      </c>
    </row>
    <row r="133" spans="1:9" ht="94.5" x14ac:dyDescent="0.25">
      <c r="A133" s="19">
        <v>3</v>
      </c>
      <c r="B133" s="7" t="s">
        <v>53</v>
      </c>
      <c r="C133" s="6" t="s">
        <v>22</v>
      </c>
      <c r="D133" s="8">
        <v>6</v>
      </c>
      <c r="E133" s="13">
        <v>0</v>
      </c>
      <c r="F133" s="24">
        <v>0</v>
      </c>
      <c r="G133" s="13">
        <f t="shared" si="14"/>
        <v>0</v>
      </c>
      <c r="H133" s="9"/>
      <c r="I133" s="13">
        <f t="shared" si="15"/>
        <v>0</v>
      </c>
    </row>
    <row r="134" spans="1:9" ht="94.5" x14ac:dyDescent="0.25">
      <c r="A134" s="19">
        <v>4</v>
      </c>
      <c r="B134" s="7" t="s">
        <v>47</v>
      </c>
      <c r="C134" s="6" t="s">
        <v>22</v>
      </c>
      <c r="D134" s="8">
        <v>5</v>
      </c>
      <c r="E134" s="13">
        <v>0</v>
      </c>
      <c r="F134" s="24">
        <v>0</v>
      </c>
      <c r="G134" s="13">
        <f t="shared" si="14"/>
        <v>0</v>
      </c>
      <c r="H134" s="9"/>
      <c r="I134" s="13">
        <f t="shared" si="15"/>
        <v>0</v>
      </c>
    </row>
    <row r="135" spans="1:9" ht="94.5" x14ac:dyDescent="0.25">
      <c r="A135" s="19">
        <v>5</v>
      </c>
      <c r="B135" s="7" t="s">
        <v>39</v>
      </c>
      <c r="C135" s="6" t="s">
        <v>22</v>
      </c>
      <c r="D135" s="8">
        <v>5</v>
      </c>
      <c r="E135" s="13">
        <v>0</v>
      </c>
      <c r="F135" s="24">
        <v>0</v>
      </c>
      <c r="G135" s="13">
        <f t="shared" si="14"/>
        <v>0</v>
      </c>
      <c r="H135" s="9"/>
      <c r="I135" s="13">
        <f t="shared" si="15"/>
        <v>0</v>
      </c>
    </row>
    <row r="136" spans="1:9" ht="63" x14ac:dyDescent="0.25">
      <c r="A136" s="19">
        <v>6</v>
      </c>
      <c r="B136" s="7" t="s">
        <v>50</v>
      </c>
      <c r="C136" s="6" t="s">
        <v>22</v>
      </c>
      <c r="D136" s="8">
        <v>6</v>
      </c>
      <c r="E136" s="13">
        <v>0</v>
      </c>
      <c r="F136" s="24">
        <v>0</v>
      </c>
      <c r="G136" s="13">
        <f t="shared" si="14"/>
        <v>0</v>
      </c>
      <c r="H136" s="9"/>
      <c r="I136" s="13">
        <f t="shared" si="15"/>
        <v>0</v>
      </c>
    </row>
    <row r="137" spans="1:9" ht="63" x14ac:dyDescent="0.25">
      <c r="A137" s="19">
        <v>7</v>
      </c>
      <c r="B137" s="3" t="s">
        <v>38</v>
      </c>
      <c r="C137" s="6" t="s">
        <v>22</v>
      </c>
      <c r="D137" s="8">
        <v>3</v>
      </c>
      <c r="E137" s="13">
        <v>0</v>
      </c>
      <c r="F137" s="24">
        <v>0</v>
      </c>
      <c r="G137" s="13">
        <f t="shared" si="14"/>
        <v>0</v>
      </c>
      <c r="H137" s="9"/>
      <c r="I137" s="13">
        <f t="shared" si="15"/>
        <v>0</v>
      </c>
    </row>
    <row r="138" spans="1:9" ht="141.75" customHeight="1" x14ac:dyDescent="0.25">
      <c r="A138" s="19">
        <v>8</v>
      </c>
      <c r="B138" s="7" t="s">
        <v>34</v>
      </c>
      <c r="C138" s="6" t="s">
        <v>22</v>
      </c>
      <c r="D138" s="8">
        <v>3</v>
      </c>
      <c r="E138" s="13">
        <v>0</v>
      </c>
      <c r="F138" s="24">
        <v>0</v>
      </c>
      <c r="G138" s="13">
        <f t="shared" si="14"/>
        <v>0</v>
      </c>
      <c r="H138" s="9"/>
      <c r="I138" s="13">
        <f t="shared" si="15"/>
        <v>0</v>
      </c>
    </row>
    <row r="139" spans="1:9" ht="94.5" x14ac:dyDescent="0.25">
      <c r="A139" s="19">
        <v>9</v>
      </c>
      <c r="B139" s="7" t="s">
        <v>35</v>
      </c>
      <c r="C139" s="6" t="s">
        <v>22</v>
      </c>
      <c r="D139" s="8">
        <v>3</v>
      </c>
      <c r="E139" s="13">
        <v>0</v>
      </c>
      <c r="F139" s="24">
        <v>0</v>
      </c>
      <c r="G139" s="13">
        <f t="shared" si="14"/>
        <v>0</v>
      </c>
      <c r="H139" s="9"/>
      <c r="I139" s="13">
        <f t="shared" si="15"/>
        <v>0</v>
      </c>
    </row>
    <row r="140" spans="1:9" ht="113.25" customHeight="1" x14ac:dyDescent="0.25">
      <c r="A140" s="19">
        <v>10</v>
      </c>
      <c r="B140" s="4" t="s">
        <v>44</v>
      </c>
      <c r="C140" s="6" t="s">
        <v>22</v>
      </c>
      <c r="D140" s="8">
        <v>3</v>
      </c>
      <c r="E140" s="13">
        <v>0</v>
      </c>
      <c r="F140" s="24">
        <v>0</v>
      </c>
      <c r="G140" s="13">
        <f t="shared" si="14"/>
        <v>0</v>
      </c>
      <c r="H140" s="9"/>
      <c r="I140" s="13">
        <f t="shared" si="15"/>
        <v>0</v>
      </c>
    </row>
    <row r="141" spans="1:9" ht="60.75" customHeight="1" x14ac:dyDescent="0.25">
      <c r="A141" s="19">
        <v>11</v>
      </c>
      <c r="B141" s="4" t="s">
        <v>41</v>
      </c>
      <c r="C141" s="6" t="s">
        <v>22</v>
      </c>
      <c r="D141" s="8">
        <v>3</v>
      </c>
      <c r="E141" s="13">
        <v>0</v>
      </c>
      <c r="F141" s="24">
        <v>0</v>
      </c>
      <c r="G141" s="13">
        <f t="shared" si="14"/>
        <v>0</v>
      </c>
      <c r="H141" s="9"/>
      <c r="I141" s="13">
        <f t="shared" si="15"/>
        <v>0</v>
      </c>
    </row>
    <row r="142" spans="1:9" ht="78.75" x14ac:dyDescent="0.25">
      <c r="A142" s="19">
        <v>12</v>
      </c>
      <c r="B142" s="4" t="s">
        <v>36</v>
      </c>
      <c r="C142" s="6" t="s">
        <v>22</v>
      </c>
      <c r="D142" s="8">
        <v>2</v>
      </c>
      <c r="E142" s="13">
        <v>0</v>
      </c>
      <c r="F142" s="24">
        <v>0</v>
      </c>
      <c r="G142" s="13">
        <f t="shared" si="14"/>
        <v>0</v>
      </c>
      <c r="H142" s="9"/>
      <c r="I142" s="13">
        <f t="shared" si="15"/>
        <v>0</v>
      </c>
    </row>
    <row r="143" spans="1:9" ht="157.5" x14ac:dyDescent="0.25">
      <c r="A143" s="19">
        <v>13</v>
      </c>
      <c r="B143" s="4" t="s">
        <v>42</v>
      </c>
      <c r="C143" s="6" t="s">
        <v>22</v>
      </c>
      <c r="D143" s="8">
        <v>2</v>
      </c>
      <c r="E143" s="13">
        <v>0</v>
      </c>
      <c r="F143" s="24">
        <v>0</v>
      </c>
      <c r="G143" s="13">
        <f t="shared" si="14"/>
        <v>0</v>
      </c>
      <c r="H143" s="9"/>
      <c r="I143" s="13">
        <f t="shared" si="15"/>
        <v>0</v>
      </c>
    </row>
    <row r="144" spans="1:9" ht="78.75" x14ac:dyDescent="0.25">
      <c r="A144" s="19">
        <v>14</v>
      </c>
      <c r="B144" s="4" t="s">
        <v>43</v>
      </c>
      <c r="C144" s="6" t="s">
        <v>22</v>
      </c>
      <c r="D144" s="8">
        <v>3</v>
      </c>
      <c r="E144" s="13">
        <v>0</v>
      </c>
      <c r="F144" s="24">
        <v>0</v>
      </c>
      <c r="G144" s="13">
        <f t="shared" si="14"/>
        <v>0</v>
      </c>
      <c r="H144" s="9"/>
      <c r="I144" s="13">
        <f t="shared" si="15"/>
        <v>0</v>
      </c>
    </row>
    <row r="145" spans="1:9" ht="78.75" x14ac:dyDescent="0.25">
      <c r="A145" s="19">
        <v>15</v>
      </c>
      <c r="B145" s="4" t="s">
        <v>37</v>
      </c>
      <c r="C145" s="6" t="s">
        <v>22</v>
      </c>
      <c r="D145" s="8">
        <v>3</v>
      </c>
      <c r="E145" s="13">
        <v>0</v>
      </c>
      <c r="F145" s="24">
        <v>0</v>
      </c>
      <c r="G145" s="13">
        <f t="shared" si="14"/>
        <v>0</v>
      </c>
      <c r="H145" s="9"/>
      <c r="I145" s="13">
        <f t="shared" si="15"/>
        <v>0</v>
      </c>
    </row>
    <row r="146" spans="1:9" ht="94.5" x14ac:dyDescent="0.25">
      <c r="A146" s="19">
        <v>16</v>
      </c>
      <c r="B146" s="5" t="s">
        <v>45</v>
      </c>
      <c r="C146" s="6" t="s">
        <v>22</v>
      </c>
      <c r="D146" s="8">
        <v>2</v>
      </c>
      <c r="E146" s="13">
        <v>0</v>
      </c>
      <c r="F146" s="24">
        <v>0</v>
      </c>
      <c r="G146" s="13">
        <f t="shared" si="14"/>
        <v>0</v>
      </c>
      <c r="H146" s="9"/>
      <c r="I146" s="13">
        <f t="shared" si="15"/>
        <v>0</v>
      </c>
    </row>
    <row r="147" spans="1:9" ht="94.5" x14ac:dyDescent="0.25">
      <c r="A147" s="19">
        <v>17</v>
      </c>
      <c r="B147" s="4" t="s">
        <v>52</v>
      </c>
      <c r="C147" s="6" t="s">
        <v>22</v>
      </c>
      <c r="D147" s="8">
        <v>2</v>
      </c>
      <c r="E147" s="13">
        <v>0</v>
      </c>
      <c r="F147" s="24">
        <v>0</v>
      </c>
      <c r="G147" s="13">
        <f t="shared" si="14"/>
        <v>0</v>
      </c>
      <c r="H147" s="9"/>
      <c r="I147" s="13">
        <f t="shared" si="15"/>
        <v>0</v>
      </c>
    </row>
    <row r="148" spans="1:9" x14ac:dyDescent="0.25">
      <c r="A148" s="10"/>
      <c r="B148" s="20"/>
      <c r="C148" s="6"/>
      <c r="D148" s="12"/>
      <c r="E148" s="13"/>
      <c r="F148" s="13" t="s">
        <v>24</v>
      </c>
      <c r="G148" s="13">
        <f>SUM(G131:G147)</f>
        <v>0</v>
      </c>
      <c r="H148" s="21"/>
      <c r="I148" s="18">
        <f>SUM(I131:I147)</f>
        <v>0</v>
      </c>
    </row>
    <row r="149" spans="1:9" ht="34.5" customHeight="1" x14ac:dyDescent="0.25">
      <c r="A149" s="11" t="s">
        <v>29</v>
      </c>
      <c r="B149" s="32" t="s">
        <v>69</v>
      </c>
      <c r="C149" s="33"/>
      <c r="D149" s="33"/>
      <c r="E149" s="33"/>
      <c r="F149" s="33"/>
      <c r="G149" s="33"/>
      <c r="H149" s="33"/>
      <c r="I149" s="34"/>
    </row>
    <row r="150" spans="1:9" ht="47.25" x14ac:dyDescent="0.25">
      <c r="A150" s="1" t="s">
        <v>3</v>
      </c>
      <c r="B150" s="1" t="s">
        <v>0</v>
      </c>
      <c r="C150" s="1" t="s">
        <v>4</v>
      </c>
      <c r="D150" s="1" t="s">
        <v>18</v>
      </c>
      <c r="E150" s="1" t="s">
        <v>5</v>
      </c>
      <c r="F150" s="1" t="s">
        <v>1</v>
      </c>
      <c r="G150" s="1" t="s">
        <v>6</v>
      </c>
      <c r="H150" s="1" t="s">
        <v>20</v>
      </c>
      <c r="I150" s="1" t="s">
        <v>7</v>
      </c>
    </row>
    <row r="151" spans="1:9" x14ac:dyDescent="0.25">
      <c r="A151" s="2" t="s">
        <v>8</v>
      </c>
      <c r="B151" s="2" t="s">
        <v>9</v>
      </c>
      <c r="C151" s="2" t="s">
        <v>10</v>
      </c>
      <c r="D151" s="2" t="s">
        <v>11</v>
      </c>
      <c r="E151" s="2" t="s">
        <v>12</v>
      </c>
      <c r="F151" s="2" t="s">
        <v>13</v>
      </c>
      <c r="G151" s="2" t="s">
        <v>14</v>
      </c>
      <c r="H151" s="2" t="s">
        <v>15</v>
      </c>
      <c r="I151" s="2" t="s">
        <v>16</v>
      </c>
    </row>
    <row r="152" spans="1:9" ht="126" x14ac:dyDescent="0.25">
      <c r="A152" s="10">
        <v>1</v>
      </c>
      <c r="B152" s="3" t="s">
        <v>56</v>
      </c>
      <c r="C152" s="6" t="s">
        <v>22</v>
      </c>
      <c r="D152" s="12">
        <v>1</v>
      </c>
      <c r="E152" s="13">
        <v>0</v>
      </c>
      <c r="F152" s="24">
        <v>0</v>
      </c>
      <c r="G152" s="13">
        <f t="shared" ref="G152:G168" si="16">D152*E152</f>
        <v>0</v>
      </c>
      <c r="H152" s="9"/>
      <c r="I152" s="13">
        <f t="shared" ref="I152:I168" si="17">ROUND(G152*H152+G152,2)</f>
        <v>0</v>
      </c>
    </row>
    <row r="153" spans="1:9" ht="141.75" x14ac:dyDescent="0.25">
      <c r="A153" s="10">
        <v>2</v>
      </c>
      <c r="B153" s="7" t="s">
        <v>49</v>
      </c>
      <c r="C153" s="6" t="s">
        <v>22</v>
      </c>
      <c r="D153" s="12">
        <v>1</v>
      </c>
      <c r="E153" s="13">
        <v>0</v>
      </c>
      <c r="F153" s="24">
        <v>0</v>
      </c>
      <c r="G153" s="13">
        <f t="shared" si="16"/>
        <v>0</v>
      </c>
      <c r="H153" s="9"/>
      <c r="I153" s="13">
        <f t="shared" si="17"/>
        <v>0</v>
      </c>
    </row>
    <row r="154" spans="1:9" ht="94.5" x14ac:dyDescent="0.25">
      <c r="A154" s="10">
        <v>3</v>
      </c>
      <c r="B154" s="7" t="s">
        <v>53</v>
      </c>
      <c r="C154" s="6" t="s">
        <v>22</v>
      </c>
      <c r="D154" s="8">
        <v>4</v>
      </c>
      <c r="E154" s="13">
        <v>0</v>
      </c>
      <c r="F154" s="24">
        <v>0</v>
      </c>
      <c r="G154" s="13">
        <f t="shared" si="16"/>
        <v>0</v>
      </c>
      <c r="H154" s="9"/>
      <c r="I154" s="13">
        <f t="shared" si="17"/>
        <v>0</v>
      </c>
    </row>
    <row r="155" spans="1:9" ht="94.5" x14ac:dyDescent="0.25">
      <c r="A155" s="10">
        <v>4</v>
      </c>
      <c r="B155" s="7" t="s">
        <v>40</v>
      </c>
      <c r="C155" s="6" t="s">
        <v>22</v>
      </c>
      <c r="D155" s="8">
        <v>4</v>
      </c>
      <c r="E155" s="13">
        <v>0</v>
      </c>
      <c r="F155" s="24">
        <v>0</v>
      </c>
      <c r="G155" s="13">
        <f t="shared" si="16"/>
        <v>0</v>
      </c>
      <c r="H155" s="9"/>
      <c r="I155" s="13">
        <f t="shared" si="17"/>
        <v>0</v>
      </c>
    </row>
    <row r="156" spans="1:9" ht="94.5" x14ac:dyDescent="0.25">
      <c r="A156" s="10">
        <v>5</v>
      </c>
      <c r="B156" s="7" t="s">
        <v>39</v>
      </c>
      <c r="C156" s="6" t="s">
        <v>22</v>
      </c>
      <c r="D156" s="8">
        <v>4</v>
      </c>
      <c r="E156" s="13">
        <v>0</v>
      </c>
      <c r="F156" s="24">
        <v>0</v>
      </c>
      <c r="G156" s="13">
        <f t="shared" si="16"/>
        <v>0</v>
      </c>
      <c r="H156" s="9"/>
      <c r="I156" s="13">
        <f t="shared" si="17"/>
        <v>0</v>
      </c>
    </row>
    <row r="157" spans="1:9" ht="63" x14ac:dyDescent="0.25">
      <c r="A157" s="10">
        <v>6</v>
      </c>
      <c r="B157" s="7" t="s">
        <v>50</v>
      </c>
      <c r="C157" s="6" t="s">
        <v>22</v>
      </c>
      <c r="D157" s="8">
        <v>4</v>
      </c>
      <c r="E157" s="13">
        <v>0</v>
      </c>
      <c r="F157" s="24">
        <v>0</v>
      </c>
      <c r="G157" s="13">
        <f t="shared" si="16"/>
        <v>0</v>
      </c>
      <c r="H157" s="9"/>
      <c r="I157" s="13">
        <f t="shared" si="17"/>
        <v>0</v>
      </c>
    </row>
    <row r="158" spans="1:9" ht="63" x14ac:dyDescent="0.25">
      <c r="A158" s="10">
        <v>7</v>
      </c>
      <c r="B158" s="3" t="s">
        <v>38</v>
      </c>
      <c r="C158" s="6" t="s">
        <v>22</v>
      </c>
      <c r="D158" s="8">
        <v>1</v>
      </c>
      <c r="E158" s="13">
        <v>0</v>
      </c>
      <c r="F158" s="24">
        <v>0</v>
      </c>
      <c r="G158" s="13">
        <f t="shared" si="16"/>
        <v>0</v>
      </c>
      <c r="H158" s="9"/>
      <c r="I158" s="13">
        <f t="shared" si="17"/>
        <v>0</v>
      </c>
    </row>
    <row r="159" spans="1:9" ht="141.75" customHeight="1" x14ac:dyDescent="0.25">
      <c r="A159" s="10">
        <v>8</v>
      </c>
      <c r="B159" s="7" t="s">
        <v>34</v>
      </c>
      <c r="C159" s="6" t="s">
        <v>22</v>
      </c>
      <c r="D159" s="8">
        <v>1</v>
      </c>
      <c r="E159" s="13">
        <v>0</v>
      </c>
      <c r="F159" s="24">
        <v>0</v>
      </c>
      <c r="G159" s="13">
        <f t="shared" si="16"/>
        <v>0</v>
      </c>
      <c r="H159" s="9"/>
      <c r="I159" s="13">
        <f t="shared" si="17"/>
        <v>0</v>
      </c>
    </row>
    <row r="160" spans="1:9" ht="94.5" x14ac:dyDescent="0.25">
      <c r="A160" s="10">
        <v>9</v>
      </c>
      <c r="B160" s="7" t="s">
        <v>35</v>
      </c>
      <c r="C160" s="6" t="s">
        <v>22</v>
      </c>
      <c r="D160" s="8">
        <v>1</v>
      </c>
      <c r="E160" s="13">
        <v>0</v>
      </c>
      <c r="F160" s="24">
        <v>0</v>
      </c>
      <c r="G160" s="13">
        <f t="shared" si="16"/>
        <v>0</v>
      </c>
      <c r="H160" s="9"/>
      <c r="I160" s="13">
        <f t="shared" si="17"/>
        <v>0</v>
      </c>
    </row>
    <row r="161" spans="1:9" ht="111.75" customHeight="1" x14ac:dyDescent="0.25">
      <c r="A161" s="10">
        <v>10</v>
      </c>
      <c r="B161" s="4" t="s">
        <v>44</v>
      </c>
      <c r="C161" s="6" t="s">
        <v>22</v>
      </c>
      <c r="D161" s="8">
        <v>1</v>
      </c>
      <c r="E161" s="13">
        <v>0</v>
      </c>
      <c r="F161" s="24">
        <v>0</v>
      </c>
      <c r="G161" s="13">
        <f t="shared" si="16"/>
        <v>0</v>
      </c>
      <c r="H161" s="9"/>
      <c r="I161" s="13">
        <f t="shared" si="17"/>
        <v>0</v>
      </c>
    </row>
    <row r="162" spans="1:9" ht="47.25" x14ac:dyDescent="0.25">
      <c r="A162" s="10">
        <v>11</v>
      </c>
      <c r="B162" s="4" t="s">
        <v>41</v>
      </c>
      <c r="C162" s="6" t="s">
        <v>22</v>
      </c>
      <c r="D162" s="8">
        <v>1</v>
      </c>
      <c r="E162" s="13">
        <v>0</v>
      </c>
      <c r="F162" s="24">
        <v>0</v>
      </c>
      <c r="G162" s="13">
        <f t="shared" si="16"/>
        <v>0</v>
      </c>
      <c r="H162" s="9"/>
      <c r="I162" s="13">
        <f t="shared" si="17"/>
        <v>0</v>
      </c>
    </row>
    <row r="163" spans="1:9" ht="78.75" x14ac:dyDescent="0.25">
      <c r="A163" s="10">
        <v>12</v>
      </c>
      <c r="B163" s="4" t="s">
        <v>36</v>
      </c>
      <c r="C163" s="6" t="s">
        <v>22</v>
      </c>
      <c r="D163" s="8">
        <v>1</v>
      </c>
      <c r="E163" s="13">
        <v>0</v>
      </c>
      <c r="F163" s="24">
        <v>0</v>
      </c>
      <c r="G163" s="13">
        <f t="shared" si="16"/>
        <v>0</v>
      </c>
      <c r="H163" s="9"/>
      <c r="I163" s="13">
        <f t="shared" si="17"/>
        <v>0</v>
      </c>
    </row>
    <row r="164" spans="1:9" ht="157.5" x14ac:dyDescent="0.25">
      <c r="A164" s="10">
        <v>13</v>
      </c>
      <c r="B164" s="4" t="s">
        <v>42</v>
      </c>
      <c r="C164" s="6" t="s">
        <v>22</v>
      </c>
      <c r="D164" s="8">
        <v>1</v>
      </c>
      <c r="E164" s="13">
        <v>0</v>
      </c>
      <c r="F164" s="24">
        <v>0</v>
      </c>
      <c r="G164" s="13">
        <f t="shared" si="16"/>
        <v>0</v>
      </c>
      <c r="H164" s="9"/>
      <c r="I164" s="13">
        <f t="shared" si="17"/>
        <v>0</v>
      </c>
    </row>
    <row r="165" spans="1:9" ht="78.75" x14ac:dyDescent="0.25">
      <c r="A165" s="10">
        <v>14</v>
      </c>
      <c r="B165" s="4" t="s">
        <v>43</v>
      </c>
      <c r="C165" s="6" t="s">
        <v>22</v>
      </c>
      <c r="D165" s="8">
        <v>1</v>
      </c>
      <c r="E165" s="13">
        <v>0</v>
      </c>
      <c r="F165" s="24">
        <v>0</v>
      </c>
      <c r="G165" s="13">
        <f t="shared" si="16"/>
        <v>0</v>
      </c>
      <c r="H165" s="9"/>
      <c r="I165" s="13">
        <f t="shared" si="17"/>
        <v>0</v>
      </c>
    </row>
    <row r="166" spans="1:9" ht="78.75" x14ac:dyDescent="0.25">
      <c r="A166" s="10">
        <v>15</v>
      </c>
      <c r="B166" s="4" t="s">
        <v>37</v>
      </c>
      <c r="C166" s="6" t="s">
        <v>22</v>
      </c>
      <c r="D166" s="8">
        <v>2</v>
      </c>
      <c r="E166" s="13">
        <v>0</v>
      </c>
      <c r="F166" s="24">
        <v>0</v>
      </c>
      <c r="G166" s="13">
        <f t="shared" si="16"/>
        <v>0</v>
      </c>
      <c r="H166" s="9"/>
      <c r="I166" s="13">
        <f t="shared" si="17"/>
        <v>0</v>
      </c>
    </row>
    <row r="167" spans="1:9" ht="94.5" x14ac:dyDescent="0.25">
      <c r="A167" s="10">
        <v>16</v>
      </c>
      <c r="B167" s="5" t="s">
        <v>45</v>
      </c>
      <c r="C167" s="6" t="s">
        <v>22</v>
      </c>
      <c r="D167" s="8">
        <v>1</v>
      </c>
      <c r="E167" s="13">
        <v>0</v>
      </c>
      <c r="F167" s="24">
        <v>0</v>
      </c>
      <c r="G167" s="13">
        <f t="shared" si="16"/>
        <v>0</v>
      </c>
      <c r="H167" s="9"/>
      <c r="I167" s="13">
        <f t="shared" si="17"/>
        <v>0</v>
      </c>
    </row>
    <row r="168" spans="1:9" ht="105" customHeight="1" x14ac:dyDescent="0.25">
      <c r="A168" s="10">
        <v>17</v>
      </c>
      <c r="B168" s="4" t="s">
        <v>52</v>
      </c>
      <c r="C168" s="6" t="s">
        <v>22</v>
      </c>
      <c r="D168" s="8">
        <v>1</v>
      </c>
      <c r="E168" s="13">
        <v>0</v>
      </c>
      <c r="F168" s="24">
        <v>0</v>
      </c>
      <c r="G168" s="13">
        <f t="shared" si="16"/>
        <v>0</v>
      </c>
      <c r="H168" s="9"/>
      <c r="I168" s="13">
        <f t="shared" si="17"/>
        <v>0</v>
      </c>
    </row>
    <row r="169" spans="1:9" x14ac:dyDescent="0.25">
      <c r="A169" s="35"/>
      <c r="B169" s="36"/>
      <c r="C169" s="36"/>
      <c r="D169" s="36"/>
      <c r="E169" s="37"/>
      <c r="F169" s="13" t="s">
        <v>19</v>
      </c>
      <c r="G169" s="13">
        <f>SUM(G152:G168)</f>
        <v>0</v>
      </c>
      <c r="H169" s="17" t="s">
        <v>17</v>
      </c>
      <c r="I169" s="18">
        <f>SUM(I152:I168)</f>
        <v>0</v>
      </c>
    </row>
    <row r="170" spans="1:9" ht="31.5" customHeight="1" x14ac:dyDescent="0.25">
      <c r="A170" s="11" t="s">
        <v>30</v>
      </c>
      <c r="B170" s="32" t="s">
        <v>70</v>
      </c>
      <c r="C170" s="33"/>
      <c r="D170" s="33"/>
      <c r="E170" s="33"/>
      <c r="F170" s="33"/>
      <c r="G170" s="33"/>
      <c r="H170" s="33"/>
      <c r="I170" s="34"/>
    </row>
    <row r="171" spans="1:9" ht="47.25" x14ac:dyDescent="0.25">
      <c r="A171" s="1" t="s">
        <v>3</v>
      </c>
      <c r="B171" s="1" t="s">
        <v>0</v>
      </c>
      <c r="C171" s="1" t="s">
        <v>4</v>
      </c>
      <c r="D171" s="1" t="s">
        <v>18</v>
      </c>
      <c r="E171" s="1" t="s">
        <v>5</v>
      </c>
      <c r="F171" s="1" t="s">
        <v>1</v>
      </c>
      <c r="G171" s="1" t="s">
        <v>6</v>
      </c>
      <c r="H171" s="1" t="s">
        <v>20</v>
      </c>
      <c r="I171" s="1" t="s">
        <v>7</v>
      </c>
    </row>
    <row r="172" spans="1:9" x14ac:dyDescent="0.25">
      <c r="A172" s="2" t="s">
        <v>8</v>
      </c>
      <c r="B172" s="2" t="s">
        <v>9</v>
      </c>
      <c r="C172" s="2" t="s">
        <v>10</v>
      </c>
      <c r="D172" s="2" t="s">
        <v>11</v>
      </c>
      <c r="E172" s="2" t="s">
        <v>12</v>
      </c>
      <c r="F172" s="2" t="s">
        <v>13</v>
      </c>
      <c r="G172" s="2" t="s">
        <v>14</v>
      </c>
      <c r="H172" s="2" t="s">
        <v>15</v>
      </c>
      <c r="I172" s="2" t="s">
        <v>16</v>
      </c>
    </row>
    <row r="173" spans="1:9" ht="126" x14ac:dyDescent="0.25">
      <c r="A173" s="19">
        <v>1</v>
      </c>
      <c r="B173" s="3" t="s">
        <v>56</v>
      </c>
      <c r="C173" s="6" t="s">
        <v>22</v>
      </c>
      <c r="D173" s="12">
        <v>1</v>
      </c>
      <c r="E173" s="13">
        <v>0</v>
      </c>
      <c r="F173" s="24">
        <v>0</v>
      </c>
      <c r="G173" s="13">
        <f t="shared" ref="G173:G189" si="18">D173*E173</f>
        <v>0</v>
      </c>
      <c r="H173" s="9"/>
      <c r="I173" s="13">
        <f t="shared" ref="I173:I189" si="19">ROUND(G173*H173+G173,2)</f>
        <v>0</v>
      </c>
    </row>
    <row r="174" spans="1:9" ht="141.75" x14ac:dyDescent="0.25">
      <c r="A174" s="19">
        <v>2</v>
      </c>
      <c r="B174" s="7" t="s">
        <v>49</v>
      </c>
      <c r="C174" s="6" t="s">
        <v>22</v>
      </c>
      <c r="D174" s="12">
        <v>1</v>
      </c>
      <c r="E174" s="13">
        <v>0</v>
      </c>
      <c r="F174" s="24">
        <v>0</v>
      </c>
      <c r="G174" s="13">
        <f t="shared" si="18"/>
        <v>0</v>
      </c>
      <c r="H174" s="9"/>
      <c r="I174" s="13">
        <f t="shared" si="19"/>
        <v>0</v>
      </c>
    </row>
    <row r="175" spans="1:9" ht="94.5" x14ac:dyDescent="0.25">
      <c r="A175" s="19">
        <v>3</v>
      </c>
      <c r="B175" s="7" t="s">
        <v>53</v>
      </c>
      <c r="C175" s="6" t="s">
        <v>22</v>
      </c>
      <c r="D175" s="8">
        <v>6</v>
      </c>
      <c r="E175" s="13">
        <v>0</v>
      </c>
      <c r="F175" s="24">
        <v>0</v>
      </c>
      <c r="G175" s="13">
        <f t="shared" si="18"/>
        <v>0</v>
      </c>
      <c r="H175" s="9"/>
      <c r="I175" s="13">
        <f t="shared" si="19"/>
        <v>0</v>
      </c>
    </row>
    <row r="176" spans="1:9" ht="94.5" x14ac:dyDescent="0.25">
      <c r="A176" s="19">
        <v>4</v>
      </c>
      <c r="B176" s="7" t="s">
        <v>47</v>
      </c>
      <c r="C176" s="6" t="s">
        <v>22</v>
      </c>
      <c r="D176" s="8">
        <v>6</v>
      </c>
      <c r="E176" s="13">
        <v>0</v>
      </c>
      <c r="F176" s="24">
        <v>0</v>
      </c>
      <c r="G176" s="13">
        <f t="shared" si="18"/>
        <v>0</v>
      </c>
      <c r="H176" s="9"/>
      <c r="I176" s="13">
        <f t="shared" si="19"/>
        <v>0</v>
      </c>
    </row>
    <row r="177" spans="1:9" ht="94.5" x14ac:dyDescent="0.25">
      <c r="A177" s="19">
        <v>5</v>
      </c>
      <c r="B177" s="7" t="s">
        <v>39</v>
      </c>
      <c r="C177" s="6" t="s">
        <v>22</v>
      </c>
      <c r="D177" s="8">
        <v>6</v>
      </c>
      <c r="E177" s="13">
        <v>0</v>
      </c>
      <c r="F177" s="24">
        <v>0</v>
      </c>
      <c r="G177" s="13">
        <f t="shared" si="18"/>
        <v>0</v>
      </c>
      <c r="H177" s="9"/>
      <c r="I177" s="13">
        <f t="shared" si="19"/>
        <v>0</v>
      </c>
    </row>
    <row r="178" spans="1:9" ht="63" x14ac:dyDescent="0.25">
      <c r="A178" s="19">
        <v>6</v>
      </c>
      <c r="B178" s="7" t="s">
        <v>50</v>
      </c>
      <c r="C178" s="6" t="s">
        <v>22</v>
      </c>
      <c r="D178" s="8">
        <v>4</v>
      </c>
      <c r="E178" s="13">
        <v>0</v>
      </c>
      <c r="F178" s="24">
        <v>0</v>
      </c>
      <c r="G178" s="13">
        <f t="shared" si="18"/>
        <v>0</v>
      </c>
      <c r="H178" s="9"/>
      <c r="I178" s="13">
        <f t="shared" si="19"/>
        <v>0</v>
      </c>
    </row>
    <row r="179" spans="1:9" ht="63" x14ac:dyDescent="0.25">
      <c r="A179" s="19">
        <v>7</v>
      </c>
      <c r="B179" s="3" t="s">
        <v>38</v>
      </c>
      <c r="C179" s="6" t="s">
        <v>22</v>
      </c>
      <c r="D179" s="8">
        <v>1</v>
      </c>
      <c r="E179" s="13">
        <v>0</v>
      </c>
      <c r="F179" s="24">
        <v>0</v>
      </c>
      <c r="G179" s="13">
        <f t="shared" si="18"/>
        <v>0</v>
      </c>
      <c r="H179" s="9"/>
      <c r="I179" s="13">
        <f t="shared" si="19"/>
        <v>0</v>
      </c>
    </row>
    <row r="180" spans="1:9" ht="146.25" customHeight="1" x14ac:dyDescent="0.25">
      <c r="A180" s="19">
        <v>8</v>
      </c>
      <c r="B180" s="7" t="s">
        <v>34</v>
      </c>
      <c r="C180" s="6" t="s">
        <v>22</v>
      </c>
      <c r="D180" s="8">
        <v>2</v>
      </c>
      <c r="E180" s="13">
        <v>0</v>
      </c>
      <c r="F180" s="24">
        <v>0</v>
      </c>
      <c r="G180" s="13">
        <f t="shared" si="18"/>
        <v>0</v>
      </c>
      <c r="H180" s="9"/>
      <c r="I180" s="13">
        <f t="shared" si="19"/>
        <v>0</v>
      </c>
    </row>
    <row r="181" spans="1:9" ht="94.5" x14ac:dyDescent="0.25">
      <c r="A181" s="19">
        <v>9</v>
      </c>
      <c r="B181" s="7" t="s">
        <v>35</v>
      </c>
      <c r="C181" s="6" t="s">
        <v>22</v>
      </c>
      <c r="D181" s="8">
        <v>2</v>
      </c>
      <c r="E181" s="13">
        <v>0</v>
      </c>
      <c r="F181" s="24">
        <v>0</v>
      </c>
      <c r="G181" s="13">
        <f t="shared" si="18"/>
        <v>0</v>
      </c>
      <c r="H181" s="9"/>
      <c r="I181" s="13">
        <f t="shared" si="19"/>
        <v>0</v>
      </c>
    </row>
    <row r="182" spans="1:9" ht="115.5" customHeight="1" x14ac:dyDescent="0.25">
      <c r="A182" s="19">
        <v>10</v>
      </c>
      <c r="B182" s="4" t="s">
        <v>44</v>
      </c>
      <c r="C182" s="6" t="s">
        <v>22</v>
      </c>
      <c r="D182" s="8">
        <v>3</v>
      </c>
      <c r="E182" s="13">
        <v>0</v>
      </c>
      <c r="F182" s="24">
        <v>0</v>
      </c>
      <c r="G182" s="13">
        <f t="shared" si="18"/>
        <v>0</v>
      </c>
      <c r="H182" s="9"/>
      <c r="I182" s="13">
        <f t="shared" si="19"/>
        <v>0</v>
      </c>
    </row>
    <row r="183" spans="1:9" ht="47.25" x14ac:dyDescent="0.25">
      <c r="A183" s="19">
        <v>11</v>
      </c>
      <c r="B183" s="4" t="s">
        <v>41</v>
      </c>
      <c r="C183" s="6" t="s">
        <v>22</v>
      </c>
      <c r="D183" s="8">
        <v>2</v>
      </c>
      <c r="E183" s="13">
        <v>0</v>
      </c>
      <c r="F183" s="24">
        <v>0</v>
      </c>
      <c r="G183" s="13">
        <f t="shared" si="18"/>
        <v>0</v>
      </c>
      <c r="H183" s="9"/>
      <c r="I183" s="13">
        <f t="shared" si="19"/>
        <v>0</v>
      </c>
    </row>
    <row r="184" spans="1:9" ht="78.75" x14ac:dyDescent="0.25">
      <c r="A184" s="19">
        <v>12</v>
      </c>
      <c r="B184" s="4" t="s">
        <v>36</v>
      </c>
      <c r="C184" s="6" t="s">
        <v>22</v>
      </c>
      <c r="D184" s="8">
        <v>2</v>
      </c>
      <c r="E184" s="13">
        <v>0</v>
      </c>
      <c r="F184" s="24">
        <v>0</v>
      </c>
      <c r="G184" s="13">
        <f t="shared" si="18"/>
        <v>0</v>
      </c>
      <c r="H184" s="9"/>
      <c r="I184" s="13">
        <f t="shared" si="19"/>
        <v>0</v>
      </c>
    </row>
    <row r="185" spans="1:9" ht="157.5" x14ac:dyDescent="0.25">
      <c r="A185" s="19">
        <v>13</v>
      </c>
      <c r="B185" s="4" t="s">
        <v>42</v>
      </c>
      <c r="C185" s="6" t="s">
        <v>22</v>
      </c>
      <c r="D185" s="8">
        <v>1</v>
      </c>
      <c r="E185" s="13">
        <v>0</v>
      </c>
      <c r="F185" s="24">
        <v>0</v>
      </c>
      <c r="G185" s="13">
        <f t="shared" si="18"/>
        <v>0</v>
      </c>
      <c r="H185" s="9"/>
      <c r="I185" s="13">
        <f t="shared" si="19"/>
        <v>0</v>
      </c>
    </row>
    <row r="186" spans="1:9" ht="78.75" x14ac:dyDescent="0.25">
      <c r="A186" s="19">
        <v>14</v>
      </c>
      <c r="B186" s="4" t="s">
        <v>43</v>
      </c>
      <c r="C186" s="6" t="s">
        <v>22</v>
      </c>
      <c r="D186" s="8">
        <v>3</v>
      </c>
      <c r="E186" s="13">
        <v>0</v>
      </c>
      <c r="F186" s="24">
        <v>0</v>
      </c>
      <c r="G186" s="13">
        <f t="shared" si="18"/>
        <v>0</v>
      </c>
      <c r="H186" s="9"/>
      <c r="I186" s="13">
        <f t="shared" si="19"/>
        <v>0</v>
      </c>
    </row>
    <row r="187" spans="1:9" ht="78.75" x14ac:dyDescent="0.25">
      <c r="A187" s="19">
        <v>15</v>
      </c>
      <c r="B187" s="4" t="s">
        <v>37</v>
      </c>
      <c r="C187" s="6" t="s">
        <v>22</v>
      </c>
      <c r="D187" s="8">
        <v>4</v>
      </c>
      <c r="E187" s="13">
        <v>0</v>
      </c>
      <c r="F187" s="24">
        <v>0</v>
      </c>
      <c r="G187" s="13">
        <f t="shared" si="18"/>
        <v>0</v>
      </c>
      <c r="H187" s="9"/>
      <c r="I187" s="13">
        <f t="shared" si="19"/>
        <v>0</v>
      </c>
    </row>
    <row r="188" spans="1:9" ht="94.5" x14ac:dyDescent="0.25">
      <c r="A188" s="19">
        <v>16</v>
      </c>
      <c r="B188" s="5" t="s">
        <v>45</v>
      </c>
      <c r="C188" s="6" t="s">
        <v>22</v>
      </c>
      <c r="D188" s="8">
        <v>2</v>
      </c>
      <c r="E188" s="13">
        <v>0</v>
      </c>
      <c r="F188" s="24">
        <v>0</v>
      </c>
      <c r="G188" s="13">
        <f t="shared" si="18"/>
        <v>0</v>
      </c>
      <c r="H188" s="9"/>
      <c r="I188" s="13">
        <f t="shared" si="19"/>
        <v>0</v>
      </c>
    </row>
    <row r="189" spans="1:9" ht="94.5" x14ac:dyDescent="0.25">
      <c r="A189" s="19">
        <v>17</v>
      </c>
      <c r="B189" s="4" t="s">
        <v>52</v>
      </c>
      <c r="C189" s="6" t="s">
        <v>22</v>
      </c>
      <c r="D189" s="8">
        <v>1</v>
      </c>
      <c r="E189" s="13">
        <v>0</v>
      </c>
      <c r="F189" s="24">
        <v>0</v>
      </c>
      <c r="G189" s="13">
        <f t="shared" si="18"/>
        <v>0</v>
      </c>
      <c r="H189" s="9"/>
      <c r="I189" s="13">
        <f t="shared" si="19"/>
        <v>0</v>
      </c>
    </row>
    <row r="190" spans="1:9" x14ac:dyDescent="0.25">
      <c r="A190" s="10"/>
      <c r="B190" s="20"/>
      <c r="C190" s="6"/>
      <c r="D190" s="12"/>
      <c r="E190" s="13"/>
      <c r="F190" s="13" t="s">
        <v>24</v>
      </c>
      <c r="G190" s="13">
        <f>SUM(G173:G189)</f>
        <v>0</v>
      </c>
      <c r="H190" s="21"/>
      <c r="I190" s="18">
        <f>SUM(I173:I189)</f>
        <v>0</v>
      </c>
    </row>
    <row r="191" spans="1:9" ht="27" customHeight="1" x14ac:dyDescent="0.25">
      <c r="A191" s="11" t="s">
        <v>17</v>
      </c>
      <c r="B191" s="32" t="s">
        <v>71</v>
      </c>
      <c r="C191" s="33"/>
      <c r="D191" s="33"/>
      <c r="E191" s="33"/>
      <c r="F191" s="33"/>
      <c r="G191" s="33"/>
      <c r="H191" s="33"/>
      <c r="I191" s="34"/>
    </row>
    <row r="192" spans="1:9" ht="47.25" x14ac:dyDescent="0.25">
      <c r="A192" s="1" t="s">
        <v>3</v>
      </c>
      <c r="B192" s="1" t="s">
        <v>0</v>
      </c>
      <c r="C192" s="1" t="s">
        <v>4</v>
      </c>
      <c r="D192" s="1" t="s">
        <v>18</v>
      </c>
      <c r="E192" s="1" t="s">
        <v>5</v>
      </c>
      <c r="F192" s="1" t="s">
        <v>1</v>
      </c>
      <c r="G192" s="1" t="s">
        <v>6</v>
      </c>
      <c r="H192" s="1" t="s">
        <v>20</v>
      </c>
      <c r="I192" s="1" t="s">
        <v>7</v>
      </c>
    </row>
    <row r="193" spans="1:9" x14ac:dyDescent="0.25">
      <c r="A193" s="2" t="s">
        <v>8</v>
      </c>
      <c r="B193" s="2" t="s">
        <v>9</v>
      </c>
      <c r="C193" s="2" t="s">
        <v>10</v>
      </c>
      <c r="D193" s="2" t="s">
        <v>11</v>
      </c>
      <c r="E193" s="2" t="s">
        <v>12</v>
      </c>
      <c r="F193" s="2" t="s">
        <v>13</v>
      </c>
      <c r="G193" s="2" t="s">
        <v>14</v>
      </c>
      <c r="H193" s="2" t="s">
        <v>15</v>
      </c>
      <c r="I193" s="2" t="s">
        <v>16</v>
      </c>
    </row>
    <row r="194" spans="1:9" ht="94.5" x14ac:dyDescent="0.25">
      <c r="A194" s="10">
        <v>1</v>
      </c>
      <c r="B194" s="7" t="s">
        <v>39</v>
      </c>
      <c r="C194" s="6" t="s">
        <v>22</v>
      </c>
      <c r="D194" s="8">
        <v>3</v>
      </c>
      <c r="E194" s="13">
        <v>0</v>
      </c>
      <c r="F194" s="24">
        <v>0</v>
      </c>
      <c r="G194" s="13">
        <f t="shared" ref="G194:G204" si="20">D194*E194</f>
        <v>0</v>
      </c>
      <c r="H194" s="9"/>
      <c r="I194" s="13">
        <f t="shared" ref="I194:I204" si="21">ROUND(G194*H194+G194,2)</f>
        <v>0</v>
      </c>
    </row>
    <row r="195" spans="1:9" ht="63" x14ac:dyDescent="0.25">
      <c r="A195" s="10">
        <v>2</v>
      </c>
      <c r="B195" s="7" t="s">
        <v>57</v>
      </c>
      <c r="C195" s="6" t="s">
        <v>22</v>
      </c>
      <c r="D195" s="8">
        <v>2</v>
      </c>
      <c r="E195" s="13">
        <v>0</v>
      </c>
      <c r="F195" s="24">
        <v>0</v>
      </c>
      <c r="G195" s="13">
        <f t="shared" si="20"/>
        <v>0</v>
      </c>
      <c r="H195" s="9"/>
      <c r="I195" s="13">
        <f t="shared" si="21"/>
        <v>0</v>
      </c>
    </row>
    <row r="196" spans="1:9" ht="63" x14ac:dyDescent="0.25">
      <c r="A196" s="10">
        <v>3</v>
      </c>
      <c r="B196" s="3" t="s">
        <v>58</v>
      </c>
      <c r="C196" s="6" t="s">
        <v>22</v>
      </c>
      <c r="D196" s="8">
        <v>2</v>
      </c>
      <c r="E196" s="13">
        <v>0</v>
      </c>
      <c r="F196" s="24">
        <v>0</v>
      </c>
      <c r="G196" s="13">
        <f t="shared" si="20"/>
        <v>0</v>
      </c>
      <c r="H196" s="9"/>
      <c r="I196" s="13">
        <f t="shared" si="21"/>
        <v>0</v>
      </c>
    </row>
    <row r="197" spans="1:9" ht="126" x14ac:dyDescent="0.25">
      <c r="A197" s="10">
        <v>4</v>
      </c>
      <c r="B197" s="7" t="s">
        <v>34</v>
      </c>
      <c r="C197" s="6" t="s">
        <v>22</v>
      </c>
      <c r="D197" s="8">
        <v>2</v>
      </c>
      <c r="E197" s="13">
        <v>0</v>
      </c>
      <c r="F197" s="24">
        <v>0</v>
      </c>
      <c r="G197" s="13">
        <f t="shared" si="20"/>
        <v>0</v>
      </c>
      <c r="H197" s="9"/>
      <c r="I197" s="13">
        <f t="shared" si="21"/>
        <v>0</v>
      </c>
    </row>
    <row r="198" spans="1:9" ht="94.5" x14ac:dyDescent="0.25">
      <c r="A198" s="10">
        <v>5</v>
      </c>
      <c r="B198" s="7" t="s">
        <v>35</v>
      </c>
      <c r="C198" s="6" t="s">
        <v>22</v>
      </c>
      <c r="D198" s="8">
        <v>2</v>
      </c>
      <c r="E198" s="13">
        <v>0</v>
      </c>
      <c r="F198" s="24">
        <v>0</v>
      </c>
      <c r="G198" s="13">
        <f t="shared" si="20"/>
        <v>0</v>
      </c>
      <c r="H198" s="9"/>
      <c r="I198" s="13">
        <f t="shared" si="21"/>
        <v>0</v>
      </c>
    </row>
    <row r="199" spans="1:9" ht="47.25" x14ac:dyDescent="0.25">
      <c r="A199" s="10">
        <v>6</v>
      </c>
      <c r="B199" s="4" t="s">
        <v>41</v>
      </c>
      <c r="C199" s="6" t="s">
        <v>22</v>
      </c>
      <c r="D199" s="8">
        <v>2</v>
      </c>
      <c r="E199" s="13">
        <v>0</v>
      </c>
      <c r="F199" s="24">
        <v>0</v>
      </c>
      <c r="G199" s="13">
        <f t="shared" si="20"/>
        <v>0</v>
      </c>
      <c r="H199" s="9"/>
      <c r="I199" s="13">
        <f t="shared" si="21"/>
        <v>0</v>
      </c>
    </row>
    <row r="200" spans="1:9" ht="78.75" x14ac:dyDescent="0.25">
      <c r="A200" s="10">
        <v>7</v>
      </c>
      <c r="B200" s="4" t="s">
        <v>36</v>
      </c>
      <c r="C200" s="6" t="s">
        <v>22</v>
      </c>
      <c r="D200" s="8">
        <v>1</v>
      </c>
      <c r="E200" s="13">
        <v>0</v>
      </c>
      <c r="F200" s="24">
        <v>0</v>
      </c>
      <c r="G200" s="13">
        <f t="shared" si="20"/>
        <v>0</v>
      </c>
      <c r="H200" s="9"/>
      <c r="I200" s="13">
        <f t="shared" si="21"/>
        <v>0</v>
      </c>
    </row>
    <row r="201" spans="1:9" ht="165" customHeight="1" x14ac:dyDescent="0.25">
      <c r="A201" s="10">
        <v>8</v>
      </c>
      <c r="B201" s="4" t="s">
        <v>42</v>
      </c>
      <c r="C201" s="6" t="s">
        <v>22</v>
      </c>
      <c r="D201" s="8">
        <v>1</v>
      </c>
      <c r="E201" s="13">
        <v>0</v>
      </c>
      <c r="F201" s="24">
        <v>0</v>
      </c>
      <c r="G201" s="13">
        <f t="shared" si="20"/>
        <v>0</v>
      </c>
      <c r="H201" s="9"/>
      <c r="I201" s="13">
        <f t="shared" si="21"/>
        <v>0</v>
      </c>
    </row>
    <row r="202" spans="1:9" ht="98.25" customHeight="1" x14ac:dyDescent="0.25">
      <c r="A202" s="10">
        <v>9</v>
      </c>
      <c r="B202" s="4" t="s">
        <v>37</v>
      </c>
      <c r="C202" s="6" t="s">
        <v>22</v>
      </c>
      <c r="D202" s="8">
        <v>2</v>
      </c>
      <c r="E202" s="13">
        <v>0</v>
      </c>
      <c r="F202" s="24">
        <v>0</v>
      </c>
      <c r="G202" s="13">
        <f t="shared" si="20"/>
        <v>0</v>
      </c>
      <c r="H202" s="9"/>
      <c r="I202" s="13">
        <f t="shared" si="21"/>
        <v>0</v>
      </c>
    </row>
    <row r="203" spans="1:9" ht="94.5" x14ac:dyDescent="0.25">
      <c r="A203" s="10">
        <v>10</v>
      </c>
      <c r="B203" s="5" t="s">
        <v>45</v>
      </c>
      <c r="C203" s="6" t="s">
        <v>22</v>
      </c>
      <c r="D203" s="8">
        <v>2</v>
      </c>
      <c r="E203" s="13">
        <v>0</v>
      </c>
      <c r="F203" s="24">
        <v>0</v>
      </c>
      <c r="G203" s="13">
        <f t="shared" si="20"/>
        <v>0</v>
      </c>
      <c r="H203" s="9"/>
      <c r="I203" s="13">
        <f t="shared" si="21"/>
        <v>0</v>
      </c>
    </row>
    <row r="204" spans="1:9" ht="94.5" x14ac:dyDescent="0.25">
      <c r="A204" s="10">
        <v>11</v>
      </c>
      <c r="B204" s="4" t="s">
        <v>52</v>
      </c>
      <c r="C204" s="6" t="s">
        <v>22</v>
      </c>
      <c r="D204" s="8">
        <v>1</v>
      </c>
      <c r="E204" s="13">
        <v>0</v>
      </c>
      <c r="F204" s="24">
        <v>0</v>
      </c>
      <c r="G204" s="13">
        <f t="shared" si="20"/>
        <v>0</v>
      </c>
      <c r="H204" s="9"/>
      <c r="I204" s="13">
        <f t="shared" si="21"/>
        <v>0</v>
      </c>
    </row>
    <row r="205" spans="1:9" x14ac:dyDescent="0.25">
      <c r="A205" s="35"/>
      <c r="B205" s="36"/>
      <c r="C205" s="36"/>
      <c r="D205" s="36"/>
      <c r="E205" s="37"/>
      <c r="F205" s="13" t="s">
        <v>19</v>
      </c>
      <c r="G205" s="13">
        <f>SUM(G194:G204)</f>
        <v>0</v>
      </c>
      <c r="H205" s="17" t="s">
        <v>17</v>
      </c>
      <c r="I205" s="18">
        <f>SUM(I194:I204)</f>
        <v>0</v>
      </c>
    </row>
    <row r="206" spans="1:9" ht="25.5" customHeight="1" x14ac:dyDescent="0.25">
      <c r="A206" s="11" t="s">
        <v>31</v>
      </c>
      <c r="B206" s="32" t="s">
        <v>72</v>
      </c>
      <c r="C206" s="33"/>
      <c r="D206" s="33"/>
      <c r="E206" s="33"/>
      <c r="F206" s="33"/>
      <c r="G206" s="33"/>
      <c r="H206" s="33"/>
      <c r="I206" s="34"/>
    </row>
    <row r="207" spans="1:9" ht="47.25" x14ac:dyDescent="0.25">
      <c r="A207" s="1" t="s">
        <v>3</v>
      </c>
      <c r="B207" s="1" t="s">
        <v>0</v>
      </c>
      <c r="C207" s="1" t="s">
        <v>4</v>
      </c>
      <c r="D207" s="1" t="s">
        <v>18</v>
      </c>
      <c r="E207" s="1" t="s">
        <v>5</v>
      </c>
      <c r="F207" s="1" t="s">
        <v>1</v>
      </c>
      <c r="G207" s="1" t="s">
        <v>6</v>
      </c>
      <c r="H207" s="1" t="s">
        <v>20</v>
      </c>
      <c r="I207" s="1" t="s">
        <v>7</v>
      </c>
    </row>
    <row r="208" spans="1:9" x14ac:dyDescent="0.25">
      <c r="A208" s="2" t="s">
        <v>8</v>
      </c>
      <c r="B208" s="2" t="s">
        <v>9</v>
      </c>
      <c r="C208" s="2" t="s">
        <v>10</v>
      </c>
      <c r="D208" s="2" t="s">
        <v>11</v>
      </c>
      <c r="E208" s="2" t="s">
        <v>12</v>
      </c>
      <c r="F208" s="2" t="s">
        <v>13</v>
      </c>
      <c r="G208" s="2" t="s">
        <v>14</v>
      </c>
      <c r="H208" s="2" t="s">
        <v>15</v>
      </c>
      <c r="I208" s="2" t="s">
        <v>16</v>
      </c>
    </row>
    <row r="209" spans="1:9" ht="126" x14ac:dyDescent="0.25">
      <c r="A209" s="10">
        <v>1</v>
      </c>
      <c r="B209" s="3" t="s">
        <v>48</v>
      </c>
      <c r="C209" s="6" t="s">
        <v>22</v>
      </c>
      <c r="D209" s="12">
        <v>1</v>
      </c>
      <c r="E209" s="13">
        <v>0</v>
      </c>
      <c r="F209" s="24">
        <v>0</v>
      </c>
      <c r="G209" s="13">
        <f t="shared" ref="G209:G225" si="22">D209*E209</f>
        <v>0</v>
      </c>
      <c r="H209" s="9"/>
      <c r="I209" s="13">
        <f t="shared" ref="I209:I225" si="23">ROUND(G209*H209+G209,2)</f>
        <v>0</v>
      </c>
    </row>
    <row r="210" spans="1:9" ht="141.75" x14ac:dyDescent="0.25">
      <c r="A210" s="10">
        <v>2</v>
      </c>
      <c r="B210" s="7" t="s">
        <v>49</v>
      </c>
      <c r="C210" s="6" t="s">
        <v>22</v>
      </c>
      <c r="D210" s="12">
        <v>1</v>
      </c>
      <c r="E210" s="13">
        <v>0</v>
      </c>
      <c r="F210" s="24">
        <v>0</v>
      </c>
      <c r="G210" s="13">
        <f t="shared" si="22"/>
        <v>0</v>
      </c>
      <c r="H210" s="9"/>
      <c r="I210" s="13">
        <f t="shared" si="23"/>
        <v>0</v>
      </c>
    </row>
    <row r="211" spans="1:9" ht="94.5" x14ac:dyDescent="0.25">
      <c r="A211" s="10">
        <v>3</v>
      </c>
      <c r="B211" s="7" t="s">
        <v>53</v>
      </c>
      <c r="C211" s="6" t="s">
        <v>22</v>
      </c>
      <c r="D211" s="8">
        <v>4</v>
      </c>
      <c r="E211" s="13">
        <v>0</v>
      </c>
      <c r="F211" s="24">
        <v>0</v>
      </c>
      <c r="G211" s="13">
        <f t="shared" si="22"/>
        <v>0</v>
      </c>
      <c r="H211" s="9"/>
      <c r="I211" s="13">
        <f t="shared" si="23"/>
        <v>0</v>
      </c>
    </row>
    <row r="212" spans="1:9" ht="94.5" x14ac:dyDescent="0.25">
      <c r="A212" s="10">
        <v>4</v>
      </c>
      <c r="B212" s="7" t="s">
        <v>47</v>
      </c>
      <c r="C212" s="6" t="s">
        <v>22</v>
      </c>
      <c r="D212" s="8">
        <v>4</v>
      </c>
      <c r="E212" s="13">
        <v>0</v>
      </c>
      <c r="F212" s="24">
        <v>0</v>
      </c>
      <c r="G212" s="13">
        <f t="shared" si="22"/>
        <v>0</v>
      </c>
      <c r="H212" s="9"/>
      <c r="I212" s="13">
        <f t="shared" si="23"/>
        <v>0</v>
      </c>
    </row>
    <row r="213" spans="1:9" ht="94.5" x14ac:dyDescent="0.25">
      <c r="A213" s="10">
        <v>5</v>
      </c>
      <c r="B213" s="7" t="s">
        <v>39</v>
      </c>
      <c r="C213" s="6" t="s">
        <v>22</v>
      </c>
      <c r="D213" s="8">
        <v>4</v>
      </c>
      <c r="E213" s="13">
        <v>0</v>
      </c>
      <c r="F213" s="24">
        <v>0</v>
      </c>
      <c r="G213" s="13">
        <f t="shared" si="22"/>
        <v>0</v>
      </c>
      <c r="H213" s="9"/>
      <c r="I213" s="13">
        <f t="shared" si="23"/>
        <v>0</v>
      </c>
    </row>
    <row r="214" spans="1:9" ht="63" x14ac:dyDescent="0.25">
      <c r="A214" s="10">
        <v>6</v>
      </c>
      <c r="B214" s="7" t="s">
        <v>50</v>
      </c>
      <c r="C214" s="6" t="s">
        <v>22</v>
      </c>
      <c r="D214" s="8">
        <v>4</v>
      </c>
      <c r="E214" s="13">
        <v>0</v>
      </c>
      <c r="F214" s="24">
        <v>0</v>
      </c>
      <c r="G214" s="13">
        <f t="shared" si="22"/>
        <v>0</v>
      </c>
      <c r="H214" s="9"/>
      <c r="I214" s="13">
        <f t="shared" si="23"/>
        <v>0</v>
      </c>
    </row>
    <row r="215" spans="1:9" ht="63" x14ac:dyDescent="0.25">
      <c r="A215" s="10">
        <v>7</v>
      </c>
      <c r="B215" s="3" t="s">
        <v>38</v>
      </c>
      <c r="C215" s="6" t="s">
        <v>22</v>
      </c>
      <c r="D215" s="8">
        <v>1</v>
      </c>
      <c r="E215" s="13">
        <v>0</v>
      </c>
      <c r="F215" s="24">
        <v>0</v>
      </c>
      <c r="G215" s="13">
        <f t="shared" si="22"/>
        <v>0</v>
      </c>
      <c r="H215" s="9"/>
      <c r="I215" s="13">
        <f t="shared" si="23"/>
        <v>0</v>
      </c>
    </row>
    <row r="216" spans="1:9" ht="138" customHeight="1" x14ac:dyDescent="0.25">
      <c r="A216" s="10">
        <v>8</v>
      </c>
      <c r="B216" s="7" t="s">
        <v>34</v>
      </c>
      <c r="C216" s="6" t="s">
        <v>22</v>
      </c>
      <c r="D216" s="8">
        <v>1</v>
      </c>
      <c r="E216" s="13">
        <v>0</v>
      </c>
      <c r="F216" s="24">
        <v>0</v>
      </c>
      <c r="G216" s="13">
        <f t="shared" si="22"/>
        <v>0</v>
      </c>
      <c r="H216" s="9"/>
      <c r="I216" s="13">
        <f t="shared" si="23"/>
        <v>0</v>
      </c>
    </row>
    <row r="217" spans="1:9" ht="94.5" x14ac:dyDescent="0.25">
      <c r="A217" s="10">
        <v>9</v>
      </c>
      <c r="B217" s="7" t="s">
        <v>35</v>
      </c>
      <c r="C217" s="6" t="s">
        <v>22</v>
      </c>
      <c r="D217" s="8">
        <v>1</v>
      </c>
      <c r="E217" s="13">
        <v>0</v>
      </c>
      <c r="F217" s="24">
        <v>0</v>
      </c>
      <c r="G217" s="13">
        <f t="shared" si="22"/>
        <v>0</v>
      </c>
      <c r="H217" s="9"/>
      <c r="I217" s="13">
        <f t="shared" si="23"/>
        <v>0</v>
      </c>
    </row>
    <row r="218" spans="1:9" ht="114.75" customHeight="1" x14ac:dyDescent="0.25">
      <c r="A218" s="10">
        <v>10</v>
      </c>
      <c r="B218" s="4" t="s">
        <v>44</v>
      </c>
      <c r="C218" s="6" t="s">
        <v>22</v>
      </c>
      <c r="D218" s="8">
        <v>1</v>
      </c>
      <c r="E218" s="13">
        <v>0</v>
      </c>
      <c r="F218" s="24">
        <v>0</v>
      </c>
      <c r="G218" s="13">
        <f t="shared" si="22"/>
        <v>0</v>
      </c>
      <c r="H218" s="9"/>
      <c r="I218" s="13">
        <f t="shared" si="23"/>
        <v>0</v>
      </c>
    </row>
    <row r="219" spans="1:9" ht="47.25" x14ac:dyDescent="0.25">
      <c r="A219" s="10">
        <v>11</v>
      </c>
      <c r="B219" s="4" t="s">
        <v>41</v>
      </c>
      <c r="C219" s="6" t="s">
        <v>22</v>
      </c>
      <c r="D219" s="8">
        <v>1</v>
      </c>
      <c r="E219" s="13">
        <v>0</v>
      </c>
      <c r="F219" s="24">
        <v>0</v>
      </c>
      <c r="G219" s="13">
        <f t="shared" si="22"/>
        <v>0</v>
      </c>
      <c r="H219" s="9"/>
      <c r="I219" s="13">
        <f t="shared" si="23"/>
        <v>0</v>
      </c>
    </row>
    <row r="220" spans="1:9" ht="78.75" x14ac:dyDescent="0.25">
      <c r="A220" s="10">
        <v>12</v>
      </c>
      <c r="B220" s="4" t="s">
        <v>36</v>
      </c>
      <c r="C220" s="6" t="s">
        <v>22</v>
      </c>
      <c r="D220" s="8">
        <v>1</v>
      </c>
      <c r="E220" s="13">
        <v>0</v>
      </c>
      <c r="F220" s="24">
        <v>0</v>
      </c>
      <c r="G220" s="13">
        <f t="shared" si="22"/>
        <v>0</v>
      </c>
      <c r="H220" s="9"/>
      <c r="I220" s="13">
        <f t="shared" si="23"/>
        <v>0</v>
      </c>
    </row>
    <row r="221" spans="1:9" ht="157.5" x14ac:dyDescent="0.25">
      <c r="A221" s="10">
        <v>13</v>
      </c>
      <c r="B221" s="4" t="s">
        <v>42</v>
      </c>
      <c r="C221" s="6" t="s">
        <v>22</v>
      </c>
      <c r="D221" s="8">
        <v>1</v>
      </c>
      <c r="E221" s="13">
        <v>0</v>
      </c>
      <c r="F221" s="24">
        <v>0</v>
      </c>
      <c r="G221" s="13">
        <f t="shared" si="22"/>
        <v>0</v>
      </c>
      <c r="H221" s="9"/>
      <c r="I221" s="13">
        <f t="shared" si="23"/>
        <v>0</v>
      </c>
    </row>
    <row r="222" spans="1:9" ht="78.75" x14ac:dyDescent="0.25">
      <c r="A222" s="10">
        <v>14</v>
      </c>
      <c r="B222" s="4" t="s">
        <v>43</v>
      </c>
      <c r="C222" s="6" t="s">
        <v>22</v>
      </c>
      <c r="D222" s="8">
        <v>1</v>
      </c>
      <c r="E222" s="13">
        <v>0</v>
      </c>
      <c r="F222" s="24">
        <v>0</v>
      </c>
      <c r="G222" s="13">
        <f t="shared" si="22"/>
        <v>0</v>
      </c>
      <c r="H222" s="9"/>
      <c r="I222" s="13">
        <f t="shared" si="23"/>
        <v>0</v>
      </c>
    </row>
    <row r="223" spans="1:9" ht="78.75" x14ac:dyDescent="0.25">
      <c r="A223" s="10">
        <v>15</v>
      </c>
      <c r="B223" s="4" t="s">
        <v>37</v>
      </c>
      <c r="C223" s="6" t="s">
        <v>22</v>
      </c>
      <c r="D223" s="8">
        <v>2</v>
      </c>
      <c r="E223" s="13">
        <v>0</v>
      </c>
      <c r="F223" s="24">
        <v>0</v>
      </c>
      <c r="G223" s="13">
        <f t="shared" si="22"/>
        <v>0</v>
      </c>
      <c r="H223" s="9"/>
      <c r="I223" s="13">
        <f t="shared" si="23"/>
        <v>0</v>
      </c>
    </row>
    <row r="224" spans="1:9" ht="94.5" x14ac:dyDescent="0.25">
      <c r="A224" s="10">
        <v>16</v>
      </c>
      <c r="B224" s="5" t="s">
        <v>45</v>
      </c>
      <c r="C224" s="6" t="s">
        <v>22</v>
      </c>
      <c r="D224" s="8">
        <v>1</v>
      </c>
      <c r="E224" s="13">
        <v>0</v>
      </c>
      <c r="F224" s="24">
        <v>0</v>
      </c>
      <c r="G224" s="13">
        <f t="shared" si="22"/>
        <v>0</v>
      </c>
      <c r="H224" s="9"/>
      <c r="I224" s="13">
        <f t="shared" si="23"/>
        <v>0</v>
      </c>
    </row>
    <row r="225" spans="1:9" ht="94.5" x14ac:dyDescent="0.25">
      <c r="A225" s="10">
        <v>17</v>
      </c>
      <c r="B225" s="4" t="s">
        <v>52</v>
      </c>
      <c r="C225" s="6" t="s">
        <v>22</v>
      </c>
      <c r="D225" s="8">
        <v>1</v>
      </c>
      <c r="E225" s="13">
        <v>0</v>
      </c>
      <c r="F225" s="24">
        <v>0</v>
      </c>
      <c r="G225" s="13">
        <f t="shared" si="22"/>
        <v>0</v>
      </c>
      <c r="H225" s="9"/>
      <c r="I225" s="13">
        <f t="shared" si="23"/>
        <v>0</v>
      </c>
    </row>
    <row r="226" spans="1:9" x14ac:dyDescent="0.25">
      <c r="A226" s="35"/>
      <c r="B226" s="36"/>
      <c r="C226" s="36"/>
      <c r="D226" s="36"/>
      <c r="E226" s="37"/>
      <c r="F226" s="13" t="s">
        <v>19</v>
      </c>
      <c r="G226" s="13">
        <f>SUM(G209:G225)</f>
        <v>0</v>
      </c>
      <c r="H226" s="17" t="s">
        <v>17</v>
      </c>
      <c r="I226" s="18">
        <f>SUM(I209:I225)</f>
        <v>0</v>
      </c>
    </row>
    <row r="227" spans="1:9" ht="30" customHeight="1" x14ac:dyDescent="0.25">
      <c r="A227" s="11" t="s">
        <v>32</v>
      </c>
      <c r="B227" s="32" t="s">
        <v>73</v>
      </c>
      <c r="C227" s="33"/>
      <c r="D227" s="33"/>
      <c r="E227" s="33"/>
      <c r="F227" s="33"/>
      <c r="G227" s="33"/>
      <c r="H227" s="33"/>
      <c r="I227" s="34"/>
    </row>
    <row r="228" spans="1:9" ht="47.25" x14ac:dyDescent="0.25">
      <c r="A228" s="1" t="s">
        <v>3</v>
      </c>
      <c r="B228" s="1" t="s">
        <v>0</v>
      </c>
      <c r="C228" s="1" t="s">
        <v>4</v>
      </c>
      <c r="D228" s="1" t="s">
        <v>18</v>
      </c>
      <c r="E228" s="1" t="s">
        <v>5</v>
      </c>
      <c r="F228" s="1" t="s">
        <v>1</v>
      </c>
      <c r="G228" s="1" t="s">
        <v>6</v>
      </c>
      <c r="H228" s="1" t="s">
        <v>20</v>
      </c>
      <c r="I228" s="1" t="s">
        <v>7</v>
      </c>
    </row>
    <row r="229" spans="1:9" x14ac:dyDescent="0.25">
      <c r="A229" s="2" t="s">
        <v>8</v>
      </c>
      <c r="B229" s="2" t="s">
        <v>9</v>
      </c>
      <c r="C229" s="2" t="s">
        <v>10</v>
      </c>
      <c r="D229" s="2" t="s">
        <v>11</v>
      </c>
      <c r="E229" s="2" t="s">
        <v>12</v>
      </c>
      <c r="F229" s="2" t="s">
        <v>13</v>
      </c>
      <c r="G229" s="2" t="s">
        <v>14</v>
      </c>
      <c r="H229" s="2" t="s">
        <v>15</v>
      </c>
      <c r="I229" s="2" t="s">
        <v>16</v>
      </c>
    </row>
    <row r="230" spans="1:9" ht="126" x14ac:dyDescent="0.25">
      <c r="A230" s="10">
        <v>1</v>
      </c>
      <c r="B230" s="3" t="s">
        <v>48</v>
      </c>
      <c r="C230" s="6" t="s">
        <v>22</v>
      </c>
      <c r="D230" s="12">
        <v>1</v>
      </c>
      <c r="E230" s="13">
        <v>0</v>
      </c>
      <c r="F230" s="24">
        <v>0</v>
      </c>
      <c r="G230" s="13">
        <f t="shared" ref="G230:G246" si="24">D230*E230</f>
        <v>0</v>
      </c>
      <c r="H230" s="9"/>
      <c r="I230" s="13">
        <f t="shared" ref="I230:I246" si="25">ROUND(G230*H230+G230,2)</f>
        <v>0</v>
      </c>
    </row>
    <row r="231" spans="1:9" ht="141.75" x14ac:dyDescent="0.25">
      <c r="A231" s="10">
        <v>2</v>
      </c>
      <c r="B231" s="7" t="s">
        <v>49</v>
      </c>
      <c r="C231" s="6" t="s">
        <v>22</v>
      </c>
      <c r="D231" s="12">
        <v>1</v>
      </c>
      <c r="E231" s="13">
        <v>0</v>
      </c>
      <c r="F231" s="24">
        <v>0</v>
      </c>
      <c r="G231" s="13">
        <f t="shared" si="24"/>
        <v>0</v>
      </c>
      <c r="H231" s="9"/>
      <c r="I231" s="13">
        <f t="shared" si="25"/>
        <v>0</v>
      </c>
    </row>
    <row r="232" spans="1:9" ht="94.5" x14ac:dyDescent="0.25">
      <c r="A232" s="10">
        <v>3</v>
      </c>
      <c r="B232" s="7" t="s">
        <v>53</v>
      </c>
      <c r="C232" s="6" t="s">
        <v>22</v>
      </c>
      <c r="D232" s="8">
        <v>4</v>
      </c>
      <c r="E232" s="13">
        <v>0</v>
      </c>
      <c r="F232" s="24">
        <v>0</v>
      </c>
      <c r="G232" s="13">
        <f t="shared" si="24"/>
        <v>0</v>
      </c>
      <c r="H232" s="9"/>
      <c r="I232" s="13">
        <f t="shared" si="25"/>
        <v>0</v>
      </c>
    </row>
    <row r="233" spans="1:9" ht="94.5" x14ac:dyDescent="0.25">
      <c r="A233" s="10">
        <v>4</v>
      </c>
      <c r="B233" s="7" t="s">
        <v>51</v>
      </c>
      <c r="C233" s="6" t="s">
        <v>22</v>
      </c>
      <c r="D233" s="8">
        <v>4</v>
      </c>
      <c r="E233" s="13">
        <v>0</v>
      </c>
      <c r="F233" s="24">
        <v>0</v>
      </c>
      <c r="G233" s="13">
        <f t="shared" si="24"/>
        <v>0</v>
      </c>
      <c r="H233" s="9"/>
      <c r="I233" s="13">
        <f t="shared" si="25"/>
        <v>0</v>
      </c>
    </row>
    <row r="234" spans="1:9" ht="94.5" x14ac:dyDescent="0.25">
      <c r="A234" s="10">
        <v>5</v>
      </c>
      <c r="B234" s="7" t="s">
        <v>39</v>
      </c>
      <c r="C234" s="6" t="s">
        <v>22</v>
      </c>
      <c r="D234" s="8">
        <v>4</v>
      </c>
      <c r="E234" s="13">
        <v>0</v>
      </c>
      <c r="F234" s="24">
        <v>0</v>
      </c>
      <c r="G234" s="13">
        <f t="shared" si="24"/>
        <v>0</v>
      </c>
      <c r="H234" s="9"/>
      <c r="I234" s="13">
        <f t="shared" si="25"/>
        <v>0</v>
      </c>
    </row>
    <row r="235" spans="1:9" ht="63" x14ac:dyDescent="0.25">
      <c r="A235" s="10">
        <v>6</v>
      </c>
      <c r="B235" s="7" t="s">
        <v>50</v>
      </c>
      <c r="C235" s="6" t="s">
        <v>22</v>
      </c>
      <c r="D235" s="8">
        <v>4</v>
      </c>
      <c r="E235" s="13">
        <v>0</v>
      </c>
      <c r="F235" s="24">
        <v>0</v>
      </c>
      <c r="G235" s="13">
        <f t="shared" si="24"/>
        <v>0</v>
      </c>
      <c r="H235" s="9"/>
      <c r="I235" s="13">
        <f t="shared" si="25"/>
        <v>0</v>
      </c>
    </row>
    <row r="236" spans="1:9" ht="63" x14ac:dyDescent="0.25">
      <c r="A236" s="10">
        <v>7</v>
      </c>
      <c r="B236" s="3" t="s">
        <v>38</v>
      </c>
      <c r="C236" s="6" t="s">
        <v>22</v>
      </c>
      <c r="D236" s="8">
        <v>1</v>
      </c>
      <c r="E236" s="13">
        <v>0</v>
      </c>
      <c r="F236" s="24">
        <v>0</v>
      </c>
      <c r="G236" s="13">
        <f t="shared" si="24"/>
        <v>0</v>
      </c>
      <c r="H236" s="9"/>
      <c r="I236" s="13">
        <f t="shared" si="25"/>
        <v>0</v>
      </c>
    </row>
    <row r="237" spans="1:9" ht="143.25" customHeight="1" x14ac:dyDescent="0.25">
      <c r="A237" s="10">
        <v>8</v>
      </c>
      <c r="B237" s="7" t="s">
        <v>34</v>
      </c>
      <c r="C237" s="6" t="s">
        <v>22</v>
      </c>
      <c r="D237" s="8">
        <v>1</v>
      </c>
      <c r="E237" s="13">
        <v>0</v>
      </c>
      <c r="F237" s="24">
        <v>0</v>
      </c>
      <c r="G237" s="13">
        <f t="shared" si="24"/>
        <v>0</v>
      </c>
      <c r="H237" s="9"/>
      <c r="I237" s="13">
        <f t="shared" si="25"/>
        <v>0</v>
      </c>
    </row>
    <row r="238" spans="1:9" ht="94.5" x14ac:dyDescent="0.25">
      <c r="A238" s="10">
        <v>9</v>
      </c>
      <c r="B238" s="7" t="s">
        <v>35</v>
      </c>
      <c r="C238" s="6" t="s">
        <v>22</v>
      </c>
      <c r="D238" s="8">
        <v>1</v>
      </c>
      <c r="E238" s="13">
        <v>0</v>
      </c>
      <c r="F238" s="24">
        <v>0</v>
      </c>
      <c r="G238" s="13">
        <f t="shared" si="24"/>
        <v>0</v>
      </c>
      <c r="H238" s="9"/>
      <c r="I238" s="13">
        <f t="shared" si="25"/>
        <v>0</v>
      </c>
    </row>
    <row r="239" spans="1:9" ht="126" x14ac:dyDescent="0.25">
      <c r="A239" s="10">
        <v>10</v>
      </c>
      <c r="B239" s="4" t="s">
        <v>44</v>
      </c>
      <c r="C239" s="6" t="s">
        <v>22</v>
      </c>
      <c r="D239" s="8">
        <v>1</v>
      </c>
      <c r="E239" s="13">
        <v>0</v>
      </c>
      <c r="F239" s="24">
        <v>0</v>
      </c>
      <c r="G239" s="13">
        <f t="shared" si="24"/>
        <v>0</v>
      </c>
      <c r="H239" s="9"/>
      <c r="I239" s="13">
        <f t="shared" si="25"/>
        <v>0</v>
      </c>
    </row>
    <row r="240" spans="1:9" ht="47.25" x14ac:dyDescent="0.25">
      <c r="A240" s="10">
        <v>11</v>
      </c>
      <c r="B240" s="4" t="s">
        <v>41</v>
      </c>
      <c r="C240" s="6" t="s">
        <v>22</v>
      </c>
      <c r="D240" s="8">
        <v>1</v>
      </c>
      <c r="E240" s="13">
        <v>0</v>
      </c>
      <c r="F240" s="24">
        <v>0</v>
      </c>
      <c r="G240" s="13">
        <f t="shared" si="24"/>
        <v>0</v>
      </c>
      <c r="H240" s="9"/>
      <c r="I240" s="13">
        <f t="shared" si="25"/>
        <v>0</v>
      </c>
    </row>
    <row r="241" spans="1:9" ht="78.75" x14ac:dyDescent="0.25">
      <c r="A241" s="10">
        <v>12</v>
      </c>
      <c r="B241" s="4" t="s">
        <v>36</v>
      </c>
      <c r="C241" s="6" t="s">
        <v>22</v>
      </c>
      <c r="D241" s="8">
        <v>1</v>
      </c>
      <c r="E241" s="13">
        <v>0</v>
      </c>
      <c r="F241" s="24">
        <v>0</v>
      </c>
      <c r="G241" s="13">
        <f t="shared" si="24"/>
        <v>0</v>
      </c>
      <c r="H241" s="9"/>
      <c r="I241" s="13">
        <f t="shared" si="25"/>
        <v>0</v>
      </c>
    </row>
    <row r="242" spans="1:9" ht="157.5" x14ac:dyDescent="0.25">
      <c r="A242" s="10">
        <v>13</v>
      </c>
      <c r="B242" s="4" t="s">
        <v>42</v>
      </c>
      <c r="C242" s="6" t="s">
        <v>22</v>
      </c>
      <c r="D242" s="8">
        <v>1</v>
      </c>
      <c r="E242" s="13">
        <v>0</v>
      </c>
      <c r="F242" s="24">
        <v>0</v>
      </c>
      <c r="G242" s="13">
        <f t="shared" si="24"/>
        <v>0</v>
      </c>
      <c r="H242" s="9"/>
      <c r="I242" s="13">
        <f t="shared" si="25"/>
        <v>0</v>
      </c>
    </row>
    <row r="243" spans="1:9" ht="78.75" x14ac:dyDescent="0.25">
      <c r="A243" s="10">
        <v>14</v>
      </c>
      <c r="B243" s="4" t="s">
        <v>43</v>
      </c>
      <c r="C243" s="6" t="s">
        <v>22</v>
      </c>
      <c r="D243" s="8">
        <v>1</v>
      </c>
      <c r="E243" s="13">
        <v>0</v>
      </c>
      <c r="F243" s="24">
        <v>0</v>
      </c>
      <c r="G243" s="13">
        <f t="shared" si="24"/>
        <v>0</v>
      </c>
      <c r="H243" s="9"/>
      <c r="I243" s="13">
        <f t="shared" si="25"/>
        <v>0</v>
      </c>
    </row>
    <row r="244" spans="1:9" ht="78.75" x14ac:dyDescent="0.25">
      <c r="A244" s="10">
        <v>15</v>
      </c>
      <c r="B244" s="4" t="s">
        <v>37</v>
      </c>
      <c r="C244" s="6" t="s">
        <v>22</v>
      </c>
      <c r="D244" s="8">
        <v>2</v>
      </c>
      <c r="E244" s="13">
        <v>0</v>
      </c>
      <c r="F244" s="24">
        <v>0</v>
      </c>
      <c r="G244" s="13">
        <f t="shared" si="24"/>
        <v>0</v>
      </c>
      <c r="H244" s="9"/>
      <c r="I244" s="13">
        <f t="shared" si="25"/>
        <v>0</v>
      </c>
    </row>
    <row r="245" spans="1:9" ht="94.5" x14ac:dyDescent="0.25">
      <c r="A245" s="10">
        <v>16</v>
      </c>
      <c r="B245" s="5" t="s">
        <v>45</v>
      </c>
      <c r="C245" s="6" t="s">
        <v>22</v>
      </c>
      <c r="D245" s="8">
        <v>1</v>
      </c>
      <c r="E245" s="13">
        <v>0</v>
      </c>
      <c r="F245" s="24">
        <v>0</v>
      </c>
      <c r="G245" s="13">
        <f t="shared" si="24"/>
        <v>0</v>
      </c>
      <c r="H245" s="9"/>
      <c r="I245" s="13">
        <f t="shared" si="25"/>
        <v>0</v>
      </c>
    </row>
    <row r="246" spans="1:9" ht="94.5" x14ac:dyDescent="0.25">
      <c r="A246" s="10">
        <v>17</v>
      </c>
      <c r="B246" s="4" t="s">
        <v>52</v>
      </c>
      <c r="C246" s="6" t="s">
        <v>22</v>
      </c>
      <c r="D246" s="8">
        <v>1</v>
      </c>
      <c r="E246" s="13">
        <v>0</v>
      </c>
      <c r="F246" s="24">
        <v>0</v>
      </c>
      <c r="G246" s="13">
        <f t="shared" si="24"/>
        <v>0</v>
      </c>
      <c r="H246" s="9"/>
      <c r="I246" s="13">
        <f t="shared" si="25"/>
        <v>0</v>
      </c>
    </row>
    <row r="247" spans="1:9" ht="19.5" customHeight="1" x14ac:dyDescent="0.25">
      <c r="A247" s="35"/>
      <c r="B247" s="36"/>
      <c r="C247" s="36"/>
      <c r="D247" s="36"/>
      <c r="E247" s="37"/>
      <c r="F247" s="13" t="s">
        <v>19</v>
      </c>
      <c r="G247" s="13">
        <f>SUM(G230:G246)</f>
        <v>0</v>
      </c>
      <c r="H247" s="17" t="s">
        <v>17</v>
      </c>
      <c r="I247" s="18">
        <f>SUM(I230:I246)</f>
        <v>0</v>
      </c>
    </row>
    <row r="248" spans="1:9" ht="26.25" customHeight="1" x14ac:dyDescent="0.25">
      <c r="A248" s="11" t="s">
        <v>33</v>
      </c>
      <c r="B248" s="32" t="s">
        <v>74</v>
      </c>
      <c r="C248" s="33"/>
      <c r="D248" s="33"/>
      <c r="E248" s="33"/>
      <c r="F248" s="33"/>
      <c r="G248" s="33"/>
      <c r="H248" s="33"/>
      <c r="I248" s="34"/>
    </row>
    <row r="249" spans="1:9" ht="47.25" x14ac:dyDescent="0.25">
      <c r="A249" s="1" t="s">
        <v>3</v>
      </c>
      <c r="B249" s="1" t="s">
        <v>0</v>
      </c>
      <c r="C249" s="1" t="s">
        <v>4</v>
      </c>
      <c r="D249" s="1" t="s">
        <v>18</v>
      </c>
      <c r="E249" s="1" t="s">
        <v>5</v>
      </c>
      <c r="F249" s="1" t="s">
        <v>1</v>
      </c>
      <c r="G249" s="1" t="s">
        <v>6</v>
      </c>
      <c r="H249" s="1" t="s">
        <v>20</v>
      </c>
      <c r="I249" s="1" t="s">
        <v>7</v>
      </c>
    </row>
    <row r="250" spans="1:9" x14ac:dyDescent="0.25">
      <c r="A250" s="2" t="s">
        <v>8</v>
      </c>
      <c r="B250" s="2" t="s">
        <v>9</v>
      </c>
      <c r="C250" s="2" t="s">
        <v>10</v>
      </c>
      <c r="D250" s="2" t="s">
        <v>11</v>
      </c>
      <c r="E250" s="2" t="s">
        <v>12</v>
      </c>
      <c r="F250" s="2" t="s">
        <v>13</v>
      </c>
      <c r="G250" s="2" t="s">
        <v>14</v>
      </c>
      <c r="H250" s="2" t="s">
        <v>15</v>
      </c>
      <c r="I250" s="2" t="s">
        <v>16</v>
      </c>
    </row>
    <row r="251" spans="1:9" ht="94.5" x14ac:dyDescent="0.25">
      <c r="A251" s="19">
        <v>5</v>
      </c>
      <c r="B251" s="7" t="s">
        <v>39</v>
      </c>
      <c r="C251" s="6" t="s">
        <v>22</v>
      </c>
      <c r="D251" s="8">
        <v>5</v>
      </c>
      <c r="E251" s="13">
        <v>0</v>
      </c>
      <c r="F251" s="24">
        <v>0</v>
      </c>
      <c r="G251" s="13">
        <f t="shared" ref="G251:G261" si="26">D251*E251</f>
        <v>0</v>
      </c>
      <c r="H251" s="9"/>
      <c r="I251" s="13">
        <f t="shared" ref="I251:I261" si="27">ROUND(G251*H251+G251,2)</f>
        <v>0</v>
      </c>
    </row>
    <row r="252" spans="1:9" ht="63" x14ac:dyDescent="0.25">
      <c r="A252" s="19">
        <v>6</v>
      </c>
      <c r="B252" s="7" t="s">
        <v>59</v>
      </c>
      <c r="C252" s="6" t="s">
        <v>22</v>
      </c>
      <c r="D252" s="8">
        <v>4</v>
      </c>
      <c r="E252" s="13">
        <v>0</v>
      </c>
      <c r="F252" s="24">
        <v>0</v>
      </c>
      <c r="G252" s="13">
        <f t="shared" si="26"/>
        <v>0</v>
      </c>
      <c r="H252" s="9"/>
      <c r="I252" s="13">
        <f t="shared" si="27"/>
        <v>0</v>
      </c>
    </row>
    <row r="253" spans="1:9" ht="69.75" customHeight="1" x14ac:dyDescent="0.25">
      <c r="A253" s="19">
        <v>7</v>
      </c>
      <c r="B253" s="3" t="s">
        <v>60</v>
      </c>
      <c r="C253" s="6" t="s">
        <v>22</v>
      </c>
      <c r="D253" s="8">
        <v>2</v>
      </c>
      <c r="E253" s="13">
        <v>0</v>
      </c>
      <c r="F253" s="24">
        <v>0</v>
      </c>
      <c r="G253" s="13">
        <f t="shared" si="26"/>
        <v>0</v>
      </c>
      <c r="H253" s="9"/>
      <c r="I253" s="13">
        <f t="shared" si="27"/>
        <v>0</v>
      </c>
    </row>
    <row r="254" spans="1:9" ht="153" customHeight="1" x14ac:dyDescent="0.25">
      <c r="A254" s="19">
        <v>8</v>
      </c>
      <c r="B254" s="7" t="s">
        <v>34</v>
      </c>
      <c r="C254" s="6" t="s">
        <v>22</v>
      </c>
      <c r="D254" s="8">
        <v>3</v>
      </c>
      <c r="E254" s="13">
        <v>0</v>
      </c>
      <c r="F254" s="24">
        <v>0</v>
      </c>
      <c r="G254" s="13">
        <f t="shared" si="26"/>
        <v>0</v>
      </c>
      <c r="H254" s="9"/>
      <c r="I254" s="13">
        <f t="shared" si="27"/>
        <v>0</v>
      </c>
    </row>
    <row r="255" spans="1:9" ht="103.5" customHeight="1" x14ac:dyDescent="0.25">
      <c r="A255" s="19">
        <v>9</v>
      </c>
      <c r="B255" s="7" t="s">
        <v>35</v>
      </c>
      <c r="C255" s="6" t="s">
        <v>22</v>
      </c>
      <c r="D255" s="8">
        <v>3</v>
      </c>
      <c r="E255" s="13">
        <v>0</v>
      </c>
      <c r="F255" s="24">
        <v>0</v>
      </c>
      <c r="G255" s="13">
        <f t="shared" si="26"/>
        <v>0</v>
      </c>
      <c r="H255" s="9"/>
      <c r="I255" s="13">
        <f t="shared" si="27"/>
        <v>0</v>
      </c>
    </row>
    <row r="256" spans="1:9" ht="66.75" customHeight="1" x14ac:dyDescent="0.25">
      <c r="A256" s="19">
        <v>11</v>
      </c>
      <c r="B256" s="4" t="s">
        <v>41</v>
      </c>
      <c r="C256" s="6" t="s">
        <v>22</v>
      </c>
      <c r="D256" s="8">
        <v>3</v>
      </c>
      <c r="E256" s="13">
        <v>0</v>
      </c>
      <c r="F256" s="24">
        <v>0</v>
      </c>
      <c r="G256" s="13">
        <f t="shared" si="26"/>
        <v>0</v>
      </c>
      <c r="H256" s="9"/>
      <c r="I256" s="13">
        <f t="shared" si="27"/>
        <v>0</v>
      </c>
    </row>
    <row r="257" spans="1:9" ht="98.25" customHeight="1" x14ac:dyDescent="0.25">
      <c r="A257" s="19">
        <v>12</v>
      </c>
      <c r="B257" s="4" t="s">
        <v>36</v>
      </c>
      <c r="C257" s="6" t="s">
        <v>22</v>
      </c>
      <c r="D257" s="8">
        <v>2</v>
      </c>
      <c r="E257" s="13">
        <v>0</v>
      </c>
      <c r="F257" s="24">
        <v>0</v>
      </c>
      <c r="G257" s="13">
        <f t="shared" si="26"/>
        <v>0</v>
      </c>
      <c r="H257" s="9"/>
      <c r="I257" s="13">
        <f t="shared" si="27"/>
        <v>0</v>
      </c>
    </row>
    <row r="258" spans="1:9" ht="167.25" customHeight="1" x14ac:dyDescent="0.25">
      <c r="A258" s="19">
        <v>13</v>
      </c>
      <c r="B258" s="4" t="s">
        <v>42</v>
      </c>
      <c r="C258" s="6" t="s">
        <v>22</v>
      </c>
      <c r="D258" s="8">
        <v>1</v>
      </c>
      <c r="E258" s="13">
        <v>0</v>
      </c>
      <c r="F258" s="24">
        <v>0</v>
      </c>
      <c r="G258" s="13">
        <f t="shared" si="26"/>
        <v>0</v>
      </c>
      <c r="H258" s="9"/>
      <c r="I258" s="13">
        <f t="shared" si="27"/>
        <v>0</v>
      </c>
    </row>
    <row r="259" spans="1:9" ht="98.25" customHeight="1" x14ac:dyDescent="0.25">
      <c r="A259" s="19">
        <v>15</v>
      </c>
      <c r="B259" s="4" t="s">
        <v>37</v>
      </c>
      <c r="C259" s="6" t="s">
        <v>22</v>
      </c>
      <c r="D259" s="8">
        <v>4</v>
      </c>
      <c r="E259" s="13">
        <v>0</v>
      </c>
      <c r="F259" s="24">
        <v>0</v>
      </c>
      <c r="G259" s="13">
        <f t="shared" si="26"/>
        <v>0</v>
      </c>
      <c r="H259" s="9"/>
      <c r="I259" s="13">
        <f t="shared" si="27"/>
        <v>0</v>
      </c>
    </row>
    <row r="260" spans="1:9" ht="94.5" x14ac:dyDescent="0.25">
      <c r="A260" s="19">
        <v>16</v>
      </c>
      <c r="B260" s="5" t="s">
        <v>45</v>
      </c>
      <c r="C260" s="6" t="s">
        <v>22</v>
      </c>
      <c r="D260" s="8">
        <v>2</v>
      </c>
      <c r="E260" s="13">
        <v>0</v>
      </c>
      <c r="F260" s="24">
        <v>0</v>
      </c>
      <c r="G260" s="13">
        <f t="shared" si="26"/>
        <v>0</v>
      </c>
      <c r="H260" s="9"/>
      <c r="I260" s="13">
        <f t="shared" si="27"/>
        <v>0</v>
      </c>
    </row>
    <row r="261" spans="1:9" ht="99.75" customHeight="1" x14ac:dyDescent="0.25">
      <c r="A261" s="19">
        <v>17</v>
      </c>
      <c r="B261" s="4" t="s">
        <v>52</v>
      </c>
      <c r="C261" s="6" t="s">
        <v>22</v>
      </c>
      <c r="D261" s="8">
        <v>2</v>
      </c>
      <c r="E261" s="13">
        <v>0</v>
      </c>
      <c r="F261" s="24">
        <v>0</v>
      </c>
      <c r="G261" s="13">
        <f t="shared" si="26"/>
        <v>0</v>
      </c>
      <c r="H261" s="9"/>
      <c r="I261" s="13">
        <f t="shared" si="27"/>
        <v>0</v>
      </c>
    </row>
    <row r="262" spans="1:9" x14ac:dyDescent="0.25">
      <c r="A262" s="10"/>
      <c r="B262" s="20"/>
      <c r="C262" s="6"/>
      <c r="D262" s="12"/>
      <c r="E262" s="13"/>
      <c r="F262" s="13" t="s">
        <v>24</v>
      </c>
      <c r="G262" s="13">
        <f>SUM(G251:G261)</f>
        <v>0</v>
      </c>
      <c r="H262" s="21"/>
      <c r="I262" s="18">
        <f>SUM(I251:I261)</f>
        <v>0</v>
      </c>
    </row>
    <row r="263" spans="1:9" x14ac:dyDescent="0.25">
      <c r="A263" s="30" t="s">
        <v>75</v>
      </c>
      <c r="B263" s="31"/>
      <c r="C263" s="31"/>
      <c r="D263" s="31"/>
      <c r="E263" s="31"/>
      <c r="F263" s="27"/>
      <c r="G263" s="23">
        <f>G22+G43+G64+G85+G106+G127+G148+G169+G190+G205+G226+G247+G262</f>
        <v>0</v>
      </c>
      <c r="H263" s="22"/>
      <c r="I263" s="23">
        <f>I22+I43+I64+I85+I106+I127+I148+I169+I190+I205+I226+I247+I262</f>
        <v>0</v>
      </c>
    </row>
    <row r="266" spans="1:9" x14ac:dyDescent="0.25">
      <c r="B266" s="28" t="s">
        <v>76</v>
      </c>
    </row>
    <row r="267" spans="1:9" x14ac:dyDescent="0.25">
      <c r="B267" s="29"/>
    </row>
    <row r="268" spans="1:9" x14ac:dyDescent="0.25">
      <c r="B268" s="29"/>
    </row>
    <row r="269" spans="1:9" x14ac:dyDescent="0.25">
      <c r="B269" s="29"/>
    </row>
    <row r="270" spans="1:9" x14ac:dyDescent="0.25">
      <c r="B270" s="29"/>
    </row>
  </sheetData>
  <mergeCells count="22">
    <mergeCell ref="A247:E247"/>
    <mergeCell ref="A205:E205"/>
    <mergeCell ref="A43:E43"/>
    <mergeCell ref="B170:I170"/>
    <mergeCell ref="B191:I191"/>
    <mergeCell ref="B206:I206"/>
    <mergeCell ref="A1:I1"/>
    <mergeCell ref="B266:B270"/>
    <mergeCell ref="A263:F263"/>
    <mergeCell ref="B23:I23"/>
    <mergeCell ref="B44:I44"/>
    <mergeCell ref="B2:I2"/>
    <mergeCell ref="A22:E22"/>
    <mergeCell ref="B227:I227"/>
    <mergeCell ref="B248:I248"/>
    <mergeCell ref="B65:I65"/>
    <mergeCell ref="B86:I86"/>
    <mergeCell ref="B107:I107"/>
    <mergeCell ref="B128:I128"/>
    <mergeCell ref="B149:I149"/>
    <mergeCell ref="A169:E169"/>
    <mergeCell ref="A226:E226"/>
  </mergeCells>
  <phoneticPr fontId="2" type="noConversion"/>
  <pageMargins left="0.25" right="0.25" top="0.75" bottom="0.75" header="0.3" footer="0.3"/>
  <pageSetup paperSize="9" scale="73" fitToHeight="0" orientation="landscape" r:id="rId1"/>
  <headerFoot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91" workbookViewId="0">
      <selection sqref="A1:XFD15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Zadanie nr 5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Małgorzata Rembacz</cp:lastModifiedBy>
  <cp:lastPrinted>2025-07-04T10:59:01Z</cp:lastPrinted>
  <dcterms:created xsi:type="dcterms:W3CDTF">2016-10-11T09:18:05Z</dcterms:created>
  <dcterms:modified xsi:type="dcterms:W3CDTF">2025-07-08T06:04:21Z</dcterms:modified>
</cp:coreProperties>
</file>